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ms-e-fhb.land.hb-netz.de:443/vis/FE0E3D1D-9DC5-4931-BF6C-9E01216047A4/webdav/1090713/"/>
    </mc:Choice>
  </mc:AlternateContent>
  <workbookProtection lockStructure="1"/>
  <bookViews>
    <workbookView xWindow="0" yWindow="0" windowWidth="19440" windowHeight="12240" activeTab="1"/>
  </bookViews>
  <sheets>
    <sheet name="Ausgaben" sheetId="8" r:id="rId1"/>
    <sheet name="Finanzierungsplan" sheetId="23" r:id="rId2"/>
    <sheet name="CSV-Basis" sheetId="20" state="hidden" r:id="rId3"/>
  </sheets>
  <definedNames>
    <definedName name="Ausg11">Ausgaben!$A$11</definedName>
    <definedName name="Ausg12">Ausgaben!$A$14</definedName>
    <definedName name="Ausg21">Ausgaben!$A$19</definedName>
    <definedName name="Ausg22">Ausgaben!$A$22</definedName>
    <definedName name="Ausg23">Ausgaben!$A$25</definedName>
    <definedName name="Ausg24">Ausgaben!$A$28</definedName>
    <definedName name="Ausg25">Ausgaben!$A$31</definedName>
    <definedName name="Ausg26">Ausgaben!$A$34</definedName>
    <definedName name="Ausg27">Ausgaben!$A$37</definedName>
    <definedName name="Ausg31">Ausgaben!$A$42</definedName>
    <definedName name="Ausg32">Ausgaben!$A$45</definedName>
    <definedName name="FPlan1">Finanzierungsplan!$A$12</definedName>
    <definedName name="FPlan2">Finanzierungsplan!$A$15</definedName>
    <definedName name="FPlan3">Finanzierungsplan!$A$21</definedName>
    <definedName name="FPlan4">Finanzierungsplan!$A$24</definedName>
    <definedName name="Z_4A9B1884_88AE_11D4_AAB1_0050DA419295_.wvu.PrintArea" localSheetId="0" hidden="1">Ausgaben!$A$1:$T$13</definedName>
    <definedName name="Z_4A9B1884_88AE_11D4_AAB1_0050DA419295_.wvu.PrintTitles" localSheetId="0" hidden="1">Ausgaben!$A:$T,Ausgaben!$1:$6</definedName>
  </definedNames>
  <calcPr calcId="162913"/>
</workbook>
</file>

<file path=xl/calcChain.xml><?xml version="1.0" encoding="utf-8"?>
<calcChain xmlns="http://schemas.openxmlformats.org/spreadsheetml/2006/main">
  <c r="Z43" i="8" l="1"/>
  <c r="AB43" i="8" s="1"/>
  <c r="X43" i="8"/>
  <c r="Z40" i="8"/>
  <c r="AB40" i="8" s="1"/>
  <c r="X40" i="8"/>
  <c r="B73" i="20" s="1"/>
  <c r="Z35" i="8"/>
  <c r="AB35" i="8" s="1"/>
  <c r="X35" i="8"/>
  <c r="Z32" i="8"/>
  <c r="AB32" i="8" s="1"/>
  <c r="X32" i="8"/>
  <c r="Z29" i="8"/>
  <c r="AB29" i="8" s="1"/>
  <c r="X29" i="8"/>
  <c r="Z26" i="8"/>
  <c r="X26" i="8"/>
  <c r="B65" i="20" s="1"/>
  <c r="Z23" i="8"/>
  <c r="X23" i="8"/>
  <c r="Z20" i="8"/>
  <c r="AB20" i="8" s="1"/>
  <c r="X20" i="8"/>
  <c r="B61" i="20" s="1"/>
  <c r="Z17" i="8"/>
  <c r="AB17" i="8" s="1"/>
  <c r="X17" i="8"/>
  <c r="X16" i="8" s="1"/>
  <c r="Z12" i="8"/>
  <c r="X12" i="8"/>
  <c r="Z9" i="8"/>
  <c r="Z8" i="8" s="1"/>
  <c r="X9" i="8"/>
  <c r="X8" i="8" s="1"/>
  <c r="V32" i="23"/>
  <c r="T32" i="23"/>
  <c r="Z22" i="23"/>
  <c r="X22" i="23"/>
  <c r="X19" i="23"/>
  <c r="Z19" i="23"/>
  <c r="AB19" i="23" s="1"/>
  <c r="Z16" i="23"/>
  <c r="X16" i="23"/>
  <c r="X13" i="23"/>
  <c r="Z13" i="23"/>
  <c r="AB13" i="23" s="1"/>
  <c r="Z10" i="23"/>
  <c r="X10" i="23"/>
  <c r="AB10" i="23" l="1"/>
  <c r="AB22" i="23"/>
  <c r="AB8" i="8"/>
  <c r="AB23" i="8"/>
  <c r="AB16" i="23"/>
  <c r="Z16" i="8"/>
  <c r="AB16" i="8" s="1"/>
  <c r="X39" i="8"/>
  <c r="AB9" i="8"/>
  <c r="AB12" i="8"/>
  <c r="B66" i="20"/>
  <c r="AB26" i="8"/>
  <c r="Z39" i="8"/>
  <c r="AD32" i="23"/>
  <c r="X32" i="23"/>
  <c r="AB32" i="23" s="1"/>
  <c r="B92" i="20"/>
  <c r="B86" i="20"/>
  <c r="B91" i="20" l="1"/>
  <c r="AB39" i="8"/>
  <c r="R16" i="23"/>
  <c r="B34" i="20" s="1"/>
  <c r="P16" i="23"/>
  <c r="N16" i="23"/>
  <c r="B33" i="20" s="1"/>
  <c r="L16" i="23"/>
  <c r="J16" i="23"/>
  <c r="H16" i="23"/>
  <c r="F16" i="23"/>
  <c r="V16" i="23" s="1"/>
  <c r="AD16" i="23" s="1"/>
  <c r="D16" i="23"/>
  <c r="T16" i="23" l="1"/>
  <c r="B82" i="20"/>
  <c r="B81" i="20"/>
  <c r="B32" i="20"/>
  <c r="B31" i="20"/>
  <c r="B54" i="20"/>
  <c r="B53" i="20"/>
  <c r="B52" i="20"/>
  <c r="B51" i="20"/>
  <c r="D4" i="23" l="1"/>
  <c r="R19" i="23" l="1"/>
  <c r="B38" i="20" s="1"/>
  <c r="P19" i="23"/>
  <c r="N19" i="23"/>
  <c r="B37" i="20" s="1"/>
  <c r="L19" i="23"/>
  <c r="J19" i="23"/>
  <c r="B36" i="20" s="1"/>
  <c r="H19" i="23"/>
  <c r="F19" i="23"/>
  <c r="D19" i="23"/>
  <c r="R13" i="23"/>
  <c r="B30" i="20" s="1"/>
  <c r="P13" i="23"/>
  <c r="N13" i="23"/>
  <c r="B29" i="20" s="1"/>
  <c r="L13" i="23"/>
  <c r="J13" i="23"/>
  <c r="B28" i="20" s="1"/>
  <c r="H13" i="23"/>
  <c r="F13" i="23"/>
  <c r="D13" i="23"/>
  <c r="T13" i="23" s="1"/>
  <c r="R22" i="23"/>
  <c r="B42" i="20" s="1"/>
  <c r="P22" i="23"/>
  <c r="N22" i="23"/>
  <c r="B41" i="20" s="1"/>
  <c r="L22" i="23"/>
  <c r="J22" i="23"/>
  <c r="B40" i="20" s="1"/>
  <c r="H22" i="23"/>
  <c r="F22" i="23"/>
  <c r="D22" i="23"/>
  <c r="T22" i="23" s="1"/>
  <c r="R10" i="23"/>
  <c r="P10" i="23"/>
  <c r="P9" i="23" s="1"/>
  <c r="N10" i="23"/>
  <c r="N9" i="23" s="1"/>
  <c r="L10" i="23"/>
  <c r="L9" i="23" s="1"/>
  <c r="J10" i="23"/>
  <c r="J9" i="23" s="1"/>
  <c r="H10" i="23"/>
  <c r="F10" i="23"/>
  <c r="V10" i="23" s="1"/>
  <c r="AD10" i="23" s="1"/>
  <c r="D10" i="23"/>
  <c r="T10" i="23" s="1"/>
  <c r="P4" i="23"/>
  <c r="L4" i="23"/>
  <c r="H4" i="23"/>
  <c r="B39" i="20" l="1"/>
  <c r="V22" i="23"/>
  <c r="AD22" i="23" s="1"/>
  <c r="B35" i="20"/>
  <c r="V19" i="23"/>
  <c r="AD19" i="23" s="1"/>
  <c r="B27" i="20"/>
  <c r="V13" i="23"/>
  <c r="AD13" i="23" s="1"/>
  <c r="T19" i="23"/>
  <c r="B26" i="20"/>
  <c r="R9" i="23"/>
  <c r="B23" i="20"/>
  <c r="F9" i="23"/>
  <c r="H9" i="23"/>
  <c r="D9" i="23"/>
  <c r="B24" i="20"/>
  <c r="B25" i="20"/>
  <c r="R43" i="8"/>
  <c r="P43" i="8"/>
  <c r="N43" i="8"/>
  <c r="L43" i="8"/>
  <c r="J43" i="8"/>
  <c r="H43" i="8"/>
  <c r="F43" i="8"/>
  <c r="D43" i="8"/>
  <c r="R40" i="8"/>
  <c r="R39" i="8" s="1"/>
  <c r="R28" i="23" s="1"/>
  <c r="B50" i="20" s="1"/>
  <c r="P40" i="8"/>
  <c r="N40" i="8"/>
  <c r="L40" i="8"/>
  <c r="L39" i="8" s="1"/>
  <c r="L28" i="23" s="1"/>
  <c r="J40" i="8"/>
  <c r="H40" i="8"/>
  <c r="F40" i="8"/>
  <c r="D40" i="8"/>
  <c r="R35" i="8"/>
  <c r="P35" i="8"/>
  <c r="N35" i="8"/>
  <c r="L35" i="8"/>
  <c r="J35" i="8"/>
  <c r="H35" i="8"/>
  <c r="F35" i="8"/>
  <c r="D35" i="8"/>
  <c r="R32" i="8"/>
  <c r="P32" i="8"/>
  <c r="N32" i="8"/>
  <c r="L32" i="8"/>
  <c r="J32" i="8"/>
  <c r="H32" i="8"/>
  <c r="F32" i="8"/>
  <c r="D32" i="8"/>
  <c r="R29" i="8"/>
  <c r="P29" i="8"/>
  <c r="N29" i="8"/>
  <c r="L29" i="8"/>
  <c r="J29" i="8"/>
  <c r="H29" i="8"/>
  <c r="F29" i="8"/>
  <c r="D29" i="8"/>
  <c r="R26" i="8"/>
  <c r="P26" i="8"/>
  <c r="N26" i="8"/>
  <c r="L26" i="8"/>
  <c r="J26" i="8"/>
  <c r="H26" i="8"/>
  <c r="F26" i="8"/>
  <c r="D26" i="8"/>
  <c r="R23" i="8"/>
  <c r="P23" i="8"/>
  <c r="N23" i="8"/>
  <c r="L23" i="8"/>
  <c r="J23" i="8"/>
  <c r="H23" i="8"/>
  <c r="F23" i="8"/>
  <c r="D23" i="8"/>
  <c r="R20" i="8"/>
  <c r="P20" i="8"/>
  <c r="N20" i="8"/>
  <c r="L20" i="8"/>
  <c r="J20" i="8"/>
  <c r="H20" i="8"/>
  <c r="F20" i="8"/>
  <c r="D20" i="8"/>
  <c r="R17" i="8"/>
  <c r="P17" i="8"/>
  <c r="N17" i="8"/>
  <c r="L17" i="8"/>
  <c r="J17" i="8"/>
  <c r="H17" i="8"/>
  <c r="F17" i="8"/>
  <c r="D17" i="8"/>
  <c r="R12" i="8"/>
  <c r="R9" i="8"/>
  <c r="N12" i="8"/>
  <c r="N9" i="8"/>
  <c r="J12" i="8"/>
  <c r="J9" i="8"/>
  <c r="F12" i="8"/>
  <c r="F9" i="8"/>
  <c r="P4" i="8"/>
  <c r="L4" i="8"/>
  <c r="H4" i="8"/>
  <c r="P12" i="8"/>
  <c r="L12" i="8"/>
  <c r="H12" i="8"/>
  <c r="P9" i="8"/>
  <c r="L9" i="8"/>
  <c r="H9" i="8"/>
  <c r="D12" i="8"/>
  <c r="D9" i="8"/>
  <c r="B84" i="20" l="1"/>
  <c r="B80" i="20"/>
  <c r="B78" i="20"/>
  <c r="B85" i="20"/>
  <c r="B83" i="20"/>
  <c r="B79" i="20"/>
  <c r="B77" i="20"/>
  <c r="V12" i="8"/>
  <c r="AD12" i="8" s="1"/>
  <c r="B58" i="20"/>
  <c r="T9" i="23"/>
  <c r="X9" i="23" s="1"/>
  <c r="H16" i="8"/>
  <c r="L16" i="8"/>
  <c r="F39" i="8"/>
  <c r="F28" i="23" s="1"/>
  <c r="B47" i="20" s="1"/>
  <c r="N39" i="8"/>
  <c r="N28" i="23" s="1"/>
  <c r="B49" i="20" s="1"/>
  <c r="H39" i="8"/>
  <c r="H28" i="23" s="1"/>
  <c r="P39" i="8"/>
  <c r="P28" i="23" s="1"/>
  <c r="N16" i="8"/>
  <c r="P16" i="8"/>
  <c r="J39" i="8"/>
  <c r="J28" i="23" s="1"/>
  <c r="B48" i="20" s="1"/>
  <c r="V9" i="23"/>
  <c r="V43" i="8"/>
  <c r="AD43" i="8" s="1"/>
  <c r="V35" i="8"/>
  <c r="AD35" i="8" s="1"/>
  <c r="V32" i="8"/>
  <c r="AD32" i="8" s="1"/>
  <c r="V29" i="8"/>
  <c r="AD29" i="8" s="1"/>
  <c r="V26" i="8"/>
  <c r="AD26" i="8" s="1"/>
  <c r="R16" i="8"/>
  <c r="V23" i="8"/>
  <c r="AD23" i="8" s="1"/>
  <c r="D16" i="8"/>
  <c r="J16" i="8"/>
  <c r="V20" i="8"/>
  <c r="AD20" i="8" s="1"/>
  <c r="V17" i="8"/>
  <c r="AD17" i="8" s="1"/>
  <c r="F16" i="8"/>
  <c r="V40" i="8"/>
  <c r="AD40" i="8" s="1"/>
  <c r="F8" i="8"/>
  <c r="J8" i="8"/>
  <c r="N8" i="8"/>
  <c r="R8" i="8"/>
  <c r="T40" i="8"/>
  <c r="T43" i="8"/>
  <c r="V9" i="8"/>
  <c r="AD9" i="8" s="1"/>
  <c r="D39" i="8"/>
  <c r="D28" i="23" s="1"/>
  <c r="T20" i="8"/>
  <c r="T23" i="8"/>
  <c r="T26" i="8"/>
  <c r="T29" i="8"/>
  <c r="T32" i="8"/>
  <c r="T35" i="8"/>
  <c r="T17" i="8"/>
  <c r="P8" i="8"/>
  <c r="T9" i="8"/>
  <c r="L8" i="8"/>
  <c r="T12" i="8"/>
  <c r="D8" i="8"/>
  <c r="H8" i="8"/>
  <c r="B4" i="20" l="1"/>
  <c r="Z9" i="23"/>
  <c r="AD9" i="23" s="1"/>
  <c r="B22" i="20"/>
  <c r="B76" i="20"/>
  <c r="B20" i="20"/>
  <c r="B19" i="20"/>
  <c r="B18" i="20"/>
  <c r="B72" i="20"/>
  <c r="B17" i="20"/>
  <c r="B16" i="20"/>
  <c r="B70" i="20"/>
  <c r="B15" i="20"/>
  <c r="B14" i="20"/>
  <c r="B68" i="20"/>
  <c r="B13" i="20"/>
  <c r="B12" i="20"/>
  <c r="B11" i="20"/>
  <c r="B10" i="20"/>
  <c r="B64" i="20"/>
  <c r="B9" i="20"/>
  <c r="B8" i="20"/>
  <c r="B62" i="20"/>
  <c r="B7" i="20"/>
  <c r="B6" i="20"/>
  <c r="B5" i="20"/>
  <c r="B3" i="20"/>
  <c r="B2" i="20"/>
  <c r="B56" i="20"/>
  <c r="B1" i="20"/>
  <c r="B21" i="20"/>
  <c r="B75" i="20"/>
  <c r="R27" i="23"/>
  <c r="D27" i="23"/>
  <c r="D26" i="23" s="1"/>
  <c r="D30" i="23" s="1"/>
  <c r="D34" i="23" s="1"/>
  <c r="T39" i="8"/>
  <c r="T28" i="23" s="1"/>
  <c r="V39" i="8"/>
  <c r="AD39" i="8" s="1"/>
  <c r="V16" i="8"/>
  <c r="AD16" i="8" s="1"/>
  <c r="F27" i="23"/>
  <c r="R47" i="8"/>
  <c r="P47" i="8"/>
  <c r="P27" i="23"/>
  <c r="P26" i="23" s="1"/>
  <c r="P30" i="23" s="1"/>
  <c r="P34" i="23" s="1"/>
  <c r="N47" i="8"/>
  <c r="N27" i="23"/>
  <c r="L47" i="8"/>
  <c r="L27" i="23"/>
  <c r="L26" i="23" s="1"/>
  <c r="L30" i="23" s="1"/>
  <c r="L34" i="23" s="1"/>
  <c r="J47" i="8"/>
  <c r="J27" i="23"/>
  <c r="H27" i="23"/>
  <c r="H26" i="23" s="1"/>
  <c r="H30" i="23" s="1"/>
  <c r="H34" i="23" s="1"/>
  <c r="T16" i="8"/>
  <c r="H47" i="8"/>
  <c r="D47" i="8"/>
  <c r="V8" i="8"/>
  <c r="AD8" i="8" s="1"/>
  <c r="F47" i="8"/>
  <c r="T8" i="8"/>
  <c r="AB9" i="23" l="1"/>
  <c r="Z28" i="23"/>
  <c r="B74" i="20"/>
  <c r="V28" i="23"/>
  <c r="B71" i="20"/>
  <c r="B69" i="20"/>
  <c r="B67" i="20"/>
  <c r="B63" i="20"/>
  <c r="B60" i="20"/>
  <c r="B59" i="20"/>
  <c r="B57" i="20"/>
  <c r="B55" i="20"/>
  <c r="J26" i="23"/>
  <c r="J30" i="23" s="1"/>
  <c r="J34" i="23" s="1"/>
  <c r="B44" i="20"/>
  <c r="N26" i="23"/>
  <c r="N30" i="23" s="1"/>
  <c r="N34" i="23" s="1"/>
  <c r="B45" i="20"/>
  <c r="R26" i="23"/>
  <c r="R30" i="23" s="1"/>
  <c r="R34" i="23" s="1"/>
  <c r="B46" i="20"/>
  <c r="F26" i="23"/>
  <c r="F30" i="23" s="1"/>
  <c r="F34" i="23" s="1"/>
  <c r="B43" i="20"/>
  <c r="T27" i="23"/>
  <c r="T26" i="23" s="1"/>
  <c r="T30" i="23" s="1"/>
  <c r="T34" i="23" s="1"/>
  <c r="V47" i="8"/>
  <c r="V27" i="23"/>
  <c r="T47" i="8"/>
  <c r="AD28" i="23" l="1"/>
  <c r="B90" i="20"/>
  <c r="X27" i="23"/>
  <c r="B87" i="20" s="1"/>
  <c r="V26" i="23"/>
  <c r="Z27" i="23"/>
  <c r="AB27" i="23" s="1"/>
  <c r="Z47" i="8"/>
  <c r="AB47" i="8" s="1"/>
  <c r="X47" i="8"/>
  <c r="X28" i="23"/>
  <c r="B89" i="20" s="1"/>
  <c r="AD27" i="23" l="1"/>
  <c r="AB28" i="23"/>
  <c r="AD47" i="8"/>
  <c r="B88" i="20"/>
  <c r="Z26" i="23"/>
  <c r="V30" i="23"/>
  <c r="X26" i="23"/>
  <c r="Z30" i="23" l="1"/>
  <c r="Z34" i="23" s="1"/>
  <c r="AB26" i="23"/>
  <c r="AD26" i="23"/>
  <c r="V34" i="23"/>
  <c r="X30" i="23"/>
  <c r="AB30" i="23" l="1"/>
  <c r="AD30" i="23"/>
  <c r="AD34" i="23" s="1"/>
  <c r="X34" i="23"/>
  <c r="AB34" i="23"/>
</calcChain>
</file>

<file path=xl/comments1.xml><?xml version="1.0" encoding="utf-8"?>
<comments xmlns="http://schemas.openxmlformats.org/spreadsheetml/2006/main">
  <authors>
    <author>Hoppe-Kiaup, Fred (AFZ-20-)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Hoppe-Kiaup, Fred (AFZ-20-):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" authorId="0" shapeId="0">
      <text>
        <r>
          <rPr>
            <b/>
            <sz val="9"/>
            <color indexed="81"/>
            <rFont val="Tahoma"/>
            <family val="2"/>
          </rPr>
          <t>Hoppe-Kiaup, Fred (AFZ-20-):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9" authorId="0" shapeId="0">
      <text>
        <r>
          <rPr>
            <b/>
            <sz val="9"/>
            <color indexed="81"/>
            <rFont val="Tahoma"/>
            <family val="2"/>
          </rPr>
          <t>Hoppe-Kiaup, Fred (AFZ-20-):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Hoppe-Kiaup, Fred (AFZ-20-):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Hoppe-Kiaup, Fred (AFZ-20-)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Hoppe-Kiaup, Fred (AFZ-20-):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Hoppe-Kiaup, Fred (AFZ-20-):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<sst xmlns="http://schemas.openxmlformats.org/spreadsheetml/2006/main" count="184" uniqueCount="134">
  <si>
    <t>€</t>
  </si>
  <si>
    <t>Eigenanteil</t>
  </si>
  <si>
    <t>I. Personalausgaben</t>
  </si>
  <si>
    <t>1. Vergütungen etc.</t>
  </si>
  <si>
    <t>2. Sozialabgaben</t>
  </si>
  <si>
    <t>beantragte
Ausgaben</t>
  </si>
  <si>
    <t>Gesamt</t>
  </si>
  <si>
    <t>Bezeichnung des Projekts und Zeitraum</t>
  </si>
  <si>
    <t>anerkannte
Ausgaben</t>
  </si>
  <si>
    <t>II. Sachausgaben</t>
  </si>
  <si>
    <t>III. Investitionsausgaben</t>
  </si>
  <si>
    <t>1. Miete</t>
  </si>
  <si>
    <t>2. Bewirtschaftungskosten</t>
  </si>
  <si>
    <t>3. Büroausgaben</t>
  </si>
  <si>
    <t>4. Dienstleistungen</t>
  </si>
  <si>
    <t>5. Öffentlichkeitsarbeit, Werbung</t>
  </si>
  <si>
    <t>6. projektbezogene Sach- und Materialkosten</t>
  </si>
  <si>
    <t>7. pauschale Sachausgaben</t>
  </si>
  <si>
    <t>1. Baumaßnahmen</t>
  </si>
  <si>
    <t>2. sonstige Beschaffungen</t>
  </si>
  <si>
    <t>Ausgaben gesamt</t>
  </si>
  <si>
    <t>Erwartete Einnahmen</t>
  </si>
  <si>
    <t>Ausgaben investiv</t>
  </si>
  <si>
    <t>Prüfergebnis</t>
  </si>
  <si>
    <t>Finanzierungsplan Projektförderung</t>
  </si>
  <si>
    <t>Gesamtausgaben des Projekts</t>
  </si>
  <si>
    <t>Finanzierung</t>
  </si>
  <si>
    <t>beantragt</t>
  </si>
  <si>
    <t>anerkannt</t>
  </si>
  <si>
    <t>Einnahmen gesamt</t>
  </si>
  <si>
    <t>Sonstige öffentliche Förderung (ohne die beantragte)</t>
  </si>
  <si>
    <t>Ausgaben konsumtiv</t>
  </si>
  <si>
    <t>Fehlbedarf</t>
  </si>
  <si>
    <t>Beantragte Zuwendung</t>
  </si>
  <si>
    <t>Sonstige Förderung Bremens (ohne die beantragte)</t>
  </si>
  <si>
    <t>Leistungen Dritter</t>
  </si>
  <si>
    <t>1_1_VERGUETUNGEN_ANTRAG</t>
  </si>
  <si>
    <t>1_1_VERGUETUNGEN_ANERK</t>
  </si>
  <si>
    <t>1_2_SOZIALABGABEN_ANTRAG</t>
  </si>
  <si>
    <t>1_2_SOZIALABGABEN_ANERK</t>
  </si>
  <si>
    <t>2_1_MIETE_ANTRAG</t>
  </si>
  <si>
    <t>2_1_MIETE_ANERK</t>
  </si>
  <si>
    <t>2_2_BEWIRTSCHAFTUNGSKOSTEN_ANTRAG</t>
  </si>
  <si>
    <t>2_2_BEWIRTSCHAFTUNGSKOSTEN_ANERK</t>
  </si>
  <si>
    <t>2_3_BUEROAUSGABEN_ANTRAG</t>
  </si>
  <si>
    <t>2_3_BUEROAUSGABEN_ANERK</t>
  </si>
  <si>
    <t>2_4_DIENSTLEISTUNGEN_ANTRAG</t>
  </si>
  <si>
    <t>2_4_DIENSTLEISTUNGEN_ANERK</t>
  </si>
  <si>
    <t>2_5_OEFFENTLICHKEITSARBEIT_ANTRAG</t>
  </si>
  <si>
    <t>2_5_OEFFENTLICHKEITSARBEIT_ANERK</t>
  </si>
  <si>
    <t>2_6_PROJEKTBEZOGENE_SACH_MATERIALKOSTEN_ANTRAG</t>
  </si>
  <si>
    <t>2_6_PROJEKTBEZOGENE_SACH_MATERIALKOSTEN_ANERK</t>
  </si>
  <si>
    <t>2_7_PAUSCHALE_SACHAUSGABEN_ANTRAG</t>
  </si>
  <si>
    <t>2_7_PAUSCHALE_SACHAUSGABEN_ANERK</t>
  </si>
  <si>
    <t>3_1_BAUMASSNAHMEN_ANTRAG</t>
  </si>
  <si>
    <t>3_1_BAUMASSNAHMEN_ANERK</t>
  </si>
  <si>
    <t>3_2_SONSTIGE_BESCHAFFUNGEN_ANTRAG</t>
  </si>
  <si>
    <t>3_2_SONSTIGE_BESCHAFFUNGEN_ANERK</t>
  </si>
  <si>
    <t>EIGENANTEIL_JAHR4</t>
  </si>
  <si>
    <t>EIGENANTEIL_JAHR3</t>
  </si>
  <si>
    <t>EIGENANTEIL_JAHR2</t>
  </si>
  <si>
    <t>EIGENANTEIL_JAHR1</t>
  </si>
  <si>
    <t>BEABS_ZUWENDUNG_JAHR4</t>
  </si>
  <si>
    <t>BEABS_ZUWENDUNG_JAHR3</t>
  </si>
  <si>
    <t>BEABS_ZUWENDUNG_JAHR2</t>
  </si>
  <si>
    <t>BEABS_ZUWENDUNG_JAHR1</t>
  </si>
  <si>
    <t>ANERKAUSG_INVESTIV_JAHR4</t>
  </si>
  <si>
    <t>ANERKAUSG_INVESTIV_JAHR3</t>
  </si>
  <si>
    <t>ANERKAUSG_INVESTIV_JAHR2</t>
  </si>
  <si>
    <t>ANERKAUSG_INVESTIV_JAHR1</t>
  </si>
  <si>
    <t>ANERKAUSG_KONSUMTIV_JAHR4</t>
  </si>
  <si>
    <t>ANERKAUSG_KONSUMTIV_JAHR3</t>
  </si>
  <si>
    <t>ANERKAUSG_KONSUMTIV_JAHR2</t>
  </si>
  <si>
    <t>ANERKAUSG_KONSUMTIV_JAHR1</t>
  </si>
  <si>
    <t>SONST_OEFF_FOERDERUNG_JAHR4</t>
  </si>
  <si>
    <t>SONST_OEFF_FOERDERUNG_JAHR3</t>
  </si>
  <si>
    <t>SONST_OEFF_FOERDERUNG_JAHR2</t>
  </si>
  <si>
    <t>SONST_OEFF_FOERDERUNG_JAHR1</t>
  </si>
  <si>
    <t>FOERDERUNG_BREMENS_JAHR4</t>
  </si>
  <si>
    <t>FOERDERUNG_BREMENS_JAHR3</t>
  </si>
  <si>
    <t>FOERDERUNG_BREMENS_JAHR2</t>
  </si>
  <si>
    <t>FOERDERUNG_BREMENS_JAHR1</t>
  </si>
  <si>
    <t>LEISTUNGEN_DRITTER_JAHR4</t>
  </si>
  <si>
    <t>LEISTUNGEN_DRITTER_JAHR3</t>
  </si>
  <si>
    <t>LEISTUNGEN_DRITTER_JAHR2</t>
  </si>
  <si>
    <t>LEISTUNGEN_DRITTER_JAHR1</t>
  </si>
  <si>
    <t>ERWARTETE_EINNAHMEN_JAHR4</t>
  </si>
  <si>
    <t>ERWARTETE_EINNAHMEN_JAHR3</t>
  </si>
  <si>
    <t>ERWARTETE_EINNAHMEN_JAHR2</t>
  </si>
  <si>
    <t>ERWARTETE_EINNAHMEN_JAHR1</t>
  </si>
  <si>
    <t>tatsächliche
Ausgaben</t>
  </si>
  <si>
    <t>Nachweis</t>
  </si>
  <si>
    <t>nach Prüfung anerkannt</t>
  </si>
  <si>
    <t>tatsächliche Beträge</t>
  </si>
  <si>
    <t>Abweichung zu Nachweis</t>
  </si>
  <si>
    <t>Abweichung zu Bewilligung</t>
  </si>
  <si>
    <t>1_1_VERGUETUNGEN_VN</t>
  </si>
  <si>
    <t>1_2_SOZIALABGABEN_VN</t>
  </si>
  <si>
    <t>2_1_MIETE_VN</t>
  </si>
  <si>
    <t>2_2_BEWIRTSCHAFTUNGSKOSTEN_VN</t>
  </si>
  <si>
    <t>2_3_BUEROAUSGABEN_VN</t>
  </si>
  <si>
    <t>2_4_DIENSTLEISTUNGEN_VN</t>
  </si>
  <si>
    <t>2_5_OEFFENTLICHKEITSARBEIT_VN</t>
  </si>
  <si>
    <t>2_6_PROJEKTBEZOGENE_SACH_MATERIALKOSTEN_VN</t>
  </si>
  <si>
    <t>2_7_PAUSCHALE_SACHAUSGABEN_VN</t>
  </si>
  <si>
    <t>3_1_BAUMASSNAHMEN_VN</t>
  </si>
  <si>
    <t>3_2_SONSTIGE_BESCHAFFUNGEN_VN</t>
  </si>
  <si>
    <t>1_1_VERGUETUNGEN_PRUEF</t>
  </si>
  <si>
    <t>1_2_SOZIALABGABEN_PRUEF</t>
  </si>
  <si>
    <t>2_1_MIETE_PRUEF</t>
  </si>
  <si>
    <t>2_2_BEWIRTSCHAFTUNGSKOSTEN_PRUEF</t>
  </si>
  <si>
    <t>2_3_BUEROAUSGABEN_PRUEF</t>
  </si>
  <si>
    <t>2_4_DIENSTLEISTUNGEN_PRUEF</t>
  </si>
  <si>
    <t>2_5_OEFFENTLICHKEITSARBEIT_PRUEF</t>
  </si>
  <si>
    <t>2_6_PROJEKTBEZOGENE_SACH_MATERIALKOSTEN_PRUEF</t>
  </si>
  <si>
    <t>2_7_PAUSCHALE_SACHAUSGABEN_PRUEF</t>
  </si>
  <si>
    <t>3_1_BAUMASSNAHMEN_PRUEF</t>
  </si>
  <si>
    <t>3_2_SONSTIGE_BESCHAFFUNGEN_PRUEF</t>
  </si>
  <si>
    <t>EIGENANTEIL_VN</t>
  </si>
  <si>
    <t>ERWARTETE_EINNAHMEN_VN</t>
  </si>
  <si>
    <t>LEISTUNGEN_DRITTER_VN</t>
  </si>
  <si>
    <t>FOERDERUNG_BREMENS_VN</t>
  </si>
  <si>
    <t>SONST_OEFF_FOERDERUNG_VN</t>
  </si>
  <si>
    <t>ANERKAUSG_KONSUMTIV_VN</t>
  </si>
  <si>
    <t>ANERKAUSG_INVESTIV_VN</t>
  </si>
  <si>
    <t>BEABS_ZUWENDUNG_VN</t>
  </si>
  <si>
    <t>EIGENANTEIL_PRUEF</t>
  </si>
  <si>
    <t>ERWARTETE_EINNAHMEN_PRUEF</t>
  </si>
  <si>
    <t>LEISTUNGEN_DRITTER_PRUEF</t>
  </si>
  <si>
    <t>FOERDERUNG_BREMENS_PRUEF</t>
  </si>
  <si>
    <t>SONST_OEFF_FOERDERUNG_PRUEF</t>
  </si>
  <si>
    <t>ANERKAUSG_KONSUMTIV_PRUEF</t>
  </si>
  <si>
    <t>ANERKAUSG_INVESTIV_PRUEF</t>
  </si>
  <si>
    <t>BEABS_ZUWENDUNG_PRUEF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</si>
</sst>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 ;[Red]\-#,##0.00\ "/>
    <numFmt numFmtId="165" formatCode="#,##0.00;[Red]\-#,##0.00;"/>
    <numFmt numFmtId="166" formatCode="0000"/>
    <numFmt numFmtId="167" formatCode="[Red]#,##0.00;[Red]\-#,##0.00;0"/>
  </numFmts>
  <fonts count="9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2"/>
      <color theme="0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Border="1" applyProtection="1"/>
    <xf numFmtId="0" fontId="1" fillId="0" borderId="0" xfId="0" applyFont="1" applyBorder="1" applyProtection="1"/>
    <xf numFmtId="0" fontId="2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 applyProtection="1">
      <alignment horizontal="center" vertical="center" wrapText="1"/>
    </xf>
    <xf numFmtId="164" fontId="1" fillId="3" borderId="0" xfId="0" applyNumberFormat="1" applyFont="1" applyFill="1" applyBorder="1" applyProtection="1"/>
    <xf numFmtId="164" fontId="2" fillId="3" borderId="0" xfId="0" applyNumberFormat="1" applyFont="1" applyFill="1" applyBorder="1" applyProtection="1"/>
    <xf numFmtId="164" fontId="2" fillId="2" borderId="2" xfId="0" applyNumberFormat="1" applyFont="1" applyFill="1" applyBorder="1" applyAlignment="1" applyProtection="1">
      <alignment horizontal="right" vertical="top" wrapText="1"/>
      <protection locked="0"/>
    </xf>
    <xf numFmtId="164" fontId="1" fillId="2" borderId="2" xfId="0" applyNumberFormat="1" applyFont="1" applyFill="1" applyBorder="1" applyAlignment="1" applyProtection="1">
      <alignment horizontal="right" vertical="top" wrapText="1"/>
      <protection locked="0"/>
    </xf>
    <xf numFmtId="0" fontId="1" fillId="3" borderId="0" xfId="0" applyFont="1" applyFill="1" applyBorder="1" applyProtection="1"/>
    <xf numFmtId="165" fontId="2" fillId="3" borderId="2" xfId="0" applyNumberFormat="1" applyFont="1" applyFill="1" applyBorder="1" applyAlignment="1" applyProtection="1">
      <alignment horizontal="right" vertical="top" wrapText="1"/>
    </xf>
    <xf numFmtId="1" fontId="2" fillId="3" borderId="0" xfId="0" applyNumberFormat="1" applyFont="1" applyFill="1" applyBorder="1" applyProtection="1"/>
    <xf numFmtId="0" fontId="3" fillId="0" borderId="0" xfId="0" applyFont="1"/>
    <xf numFmtId="165" fontId="1" fillId="3" borderId="2" xfId="0" applyNumberFormat="1" applyFont="1" applyFill="1" applyBorder="1" applyAlignment="1" applyProtection="1">
      <alignment horizontal="right" vertical="top" wrapText="1"/>
    </xf>
    <xf numFmtId="166" fontId="2" fillId="3" borderId="0" xfId="0" applyNumberFormat="1" applyFont="1" applyFill="1" applyBorder="1" applyProtection="1"/>
    <xf numFmtId="166" fontId="2" fillId="3" borderId="0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/>
    <xf numFmtId="164" fontId="1" fillId="3" borderId="0" xfId="0" applyNumberFormat="1" applyFont="1" applyFill="1" applyBorder="1" applyAlignment="1" applyProtection="1"/>
    <xf numFmtId="165" fontId="1" fillId="3" borderId="2" xfId="0" applyNumberFormat="1" applyFont="1" applyFill="1" applyBorder="1" applyAlignment="1" applyProtection="1">
      <alignment horizontal="right" wrapText="1"/>
    </xf>
    <xf numFmtId="0" fontId="1" fillId="0" borderId="0" xfId="0" applyFont="1" applyBorder="1" applyAlignment="1" applyProtection="1"/>
    <xf numFmtId="0" fontId="2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left" wrapText="1"/>
    </xf>
    <xf numFmtId="0" fontId="1" fillId="3" borderId="0" xfId="0" applyFont="1" applyFill="1" applyBorder="1" applyAlignment="1" applyProtection="1">
      <alignment horizontal="left" vertical="top" wrapText="1"/>
    </xf>
    <xf numFmtId="49" fontId="1" fillId="2" borderId="2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Protection="1"/>
    <xf numFmtId="0" fontId="1" fillId="3" borderId="0" xfId="0" applyFont="1" applyFill="1" applyBorder="1" applyAlignment="1" applyProtection="1">
      <alignment horizontal="left" vertical="top" wrapText="1"/>
    </xf>
    <xf numFmtId="165" fontId="0" fillId="0" borderId="0" xfId="0" applyNumberFormat="1"/>
    <xf numFmtId="0" fontId="7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Protection="1"/>
    <xf numFmtId="0" fontId="2" fillId="4" borderId="0" xfId="0" applyFont="1" applyFill="1" applyBorder="1" applyAlignment="1" applyProtection="1">
      <alignment horizontal="center" vertical="center" wrapText="1"/>
    </xf>
    <xf numFmtId="166" fontId="2" fillId="4" borderId="0" xfId="0" applyNumberFormat="1" applyFont="1" applyFill="1" applyBorder="1" applyProtection="1"/>
    <xf numFmtId="166" fontId="2" fillId="4" borderId="0" xfId="0" applyNumberFormat="1" applyFont="1" applyFill="1" applyBorder="1" applyAlignment="1" applyProtection="1">
      <alignment horizontal="center" vertical="center" wrapText="1"/>
    </xf>
    <xf numFmtId="166" fontId="1" fillId="4" borderId="0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1" fontId="2" fillId="4" borderId="0" xfId="0" applyNumberFormat="1" applyFont="1" applyFill="1" applyBorder="1" applyProtection="1"/>
    <xf numFmtId="165" fontId="2" fillId="4" borderId="2" xfId="0" applyNumberFormat="1" applyFont="1" applyFill="1" applyBorder="1" applyAlignment="1" applyProtection="1">
      <alignment horizontal="right" vertical="top" wrapText="1"/>
    </xf>
    <xf numFmtId="164" fontId="1" fillId="4" borderId="0" xfId="0" applyNumberFormat="1" applyFont="1" applyFill="1" applyBorder="1" applyProtection="1"/>
    <xf numFmtId="164" fontId="2" fillId="4" borderId="0" xfId="0" applyNumberFormat="1" applyFont="1" applyFill="1" applyBorder="1" applyProtection="1"/>
    <xf numFmtId="164" fontId="1" fillId="4" borderId="0" xfId="0" applyNumberFormat="1" applyFont="1" applyFill="1" applyBorder="1" applyAlignment="1" applyProtection="1"/>
    <xf numFmtId="165" fontId="1" fillId="4" borderId="2" xfId="0" applyNumberFormat="1" applyFont="1" applyFill="1" applyBorder="1" applyAlignment="1" applyProtection="1">
      <alignment horizontal="right" wrapText="1"/>
    </xf>
    <xf numFmtId="166" fontId="1" fillId="4" borderId="2" xfId="0" applyNumberFormat="1" applyFont="1" applyFill="1" applyBorder="1" applyAlignment="1" applyProtection="1">
      <alignment horizontal="center" vertical="top" wrapText="1"/>
    </xf>
    <xf numFmtId="165" fontId="1" fillId="4" borderId="2" xfId="0" applyNumberFormat="1" applyFont="1" applyFill="1" applyBorder="1" applyAlignment="1" applyProtection="1">
      <alignment horizontal="right" vertical="top" wrapText="1"/>
    </xf>
    <xf numFmtId="167" fontId="3" fillId="4" borderId="0" xfId="0" applyNumberFormat="1" applyFont="1" applyFill="1" applyBorder="1" applyAlignment="1" applyProtection="1">
      <alignment horizontal="center" vertical="center" wrapText="1"/>
    </xf>
    <xf numFmtId="0" fontId="0" fillId="4" borderId="0" xfId="0" applyFill="1" applyProtection="1"/>
    <xf numFmtId="165" fontId="2" fillId="3" borderId="0" xfId="0" applyNumberFormat="1" applyFont="1" applyFill="1" applyBorder="1" applyAlignment="1" applyProtection="1">
      <alignment horizontal="right" vertical="top" wrapText="1"/>
    </xf>
    <xf numFmtId="167" fontId="2" fillId="4" borderId="2" xfId="0" applyNumberFormat="1" applyFont="1" applyFill="1" applyBorder="1" applyAlignment="1" applyProtection="1">
      <alignment horizontal="right" vertical="top" wrapText="1"/>
    </xf>
    <xf numFmtId="165" fontId="1" fillId="3" borderId="4" xfId="0" applyNumberFormat="1" applyFont="1" applyFill="1" applyBorder="1" applyAlignment="1" applyProtection="1">
      <alignment horizontal="right" vertical="top" wrapText="1"/>
    </xf>
    <xf numFmtId="165" fontId="2" fillId="3" borderId="4" xfId="0" applyNumberFormat="1" applyFont="1" applyFill="1" applyBorder="1" applyAlignment="1" applyProtection="1">
      <alignment horizontal="right" vertical="top" wrapText="1"/>
    </xf>
    <xf numFmtId="165" fontId="1" fillId="2" borderId="2" xfId="0" applyNumberFormat="1" applyFont="1" applyFill="1" applyBorder="1" applyAlignment="1" applyProtection="1">
      <alignment horizontal="right" vertical="top" wrapText="1"/>
      <protection locked="0"/>
    </xf>
    <xf numFmtId="0" fontId="1" fillId="3" borderId="0" xfId="0" applyFont="1" applyFill="1" applyBorder="1" applyAlignment="1" applyProtection="1">
      <alignment horizontal="left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  <protection locked="0"/>
    </xf>
    <xf numFmtId="0" fontId="1" fillId="2" borderId="3" xfId="0" applyFont="1" applyFill="1" applyBorder="1" applyAlignment="1" applyProtection="1">
      <alignment horizontal="left" vertical="top"/>
      <protection locked="0"/>
    </xf>
    <xf numFmtId="0" fontId="1" fillId="3" borderId="0" xfId="0" applyFont="1" applyFill="1" applyBorder="1" applyAlignment="1" applyProtection="1">
      <alignment horizontal="left" vertical="top" wrapText="1"/>
    </xf>
    <xf numFmtId="0" fontId="1" fillId="3" borderId="1" xfId="0" applyFont="1" applyFill="1" applyBorder="1" applyAlignment="1" applyProtection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pageSetUpPr fitToPage="1"/>
  </sheetPr>
  <dimension ref="A1:AD47"/>
  <sheetViews>
    <sheetView showGridLines="0" view="pageLayout" topLeftCell="A13" zoomScaleNormal="100" zoomScaleSheetLayoutView="113" workbookViewId="0">
      <selection activeCell="B5" sqref="B5:B6"/>
    </sheetView>
  </sheetViews>
  <sheetFormatPr baseColWidth="10" defaultRowHeight="11.25" x14ac:dyDescent="0.2"/>
  <cols>
    <col min="1" max="1" width="6.7109375" style="1" customWidth="1"/>
    <col min="2" max="2" width="43" style="1" customWidth="1"/>
    <col min="3" max="3" width="0.7109375" style="1" customWidth="1"/>
    <col min="4" max="4" width="11.28515625" style="35" customWidth="1"/>
    <col min="5" max="5" width="0.7109375" style="35" hidden="1" customWidth="1"/>
    <col min="6" max="6" width="11.28515625" style="35" hidden="1" customWidth="1"/>
    <col min="7" max="7" width="0.7109375" style="35" customWidth="1"/>
    <col min="8" max="8" width="11.28515625" style="35" customWidth="1"/>
    <col min="9" max="9" width="0.85546875" style="35" hidden="1" customWidth="1"/>
    <col min="10" max="10" width="11.28515625" style="35" hidden="1" customWidth="1"/>
    <col min="11" max="11" width="0.7109375" style="35" customWidth="1"/>
    <col min="12" max="12" width="11.28515625" style="35" customWidth="1"/>
    <col min="13" max="13" width="0.7109375" style="35" hidden="1" customWidth="1"/>
    <col min="14" max="14" width="11.28515625" style="35" hidden="1" customWidth="1"/>
    <col min="15" max="15" width="0.7109375" style="35" customWidth="1"/>
    <col min="16" max="16" width="11.28515625" style="35" customWidth="1"/>
    <col min="17" max="17" width="0.7109375" style="35" hidden="1" customWidth="1"/>
    <col min="18" max="18" width="11.28515625" style="35" hidden="1" customWidth="1"/>
    <col min="19" max="19" width="0.7109375" style="1" customWidth="1"/>
    <col min="20" max="20" width="11.28515625" style="1" customWidth="1"/>
    <col min="21" max="21" width="0.7109375" style="1" hidden="1" customWidth="1"/>
    <col min="22" max="22" width="11.28515625" style="1" hidden="1" customWidth="1"/>
    <col min="23" max="23" width="0.7109375" style="1" hidden="1" customWidth="1"/>
    <col min="24" max="24" width="11.28515625" style="1" hidden="1" customWidth="1"/>
    <col min="25" max="25" width="0.7109375" style="1" hidden="1" customWidth="1"/>
    <col min="26" max="26" width="11.28515625" style="1" hidden="1" customWidth="1"/>
    <col min="27" max="27" width="0.7109375" style="1" hidden="1" customWidth="1"/>
    <col min="28" max="28" width="11.28515625" style="1" hidden="1" customWidth="1"/>
    <col min="29" max="29" width="0.7109375" style="1" hidden="1" customWidth="1"/>
    <col min="30" max="30" width="11.28515625" style="1" hidden="1" customWidth="1"/>
    <col min="31" max="16384" width="11.42578125" style="1"/>
  </cols>
  <sheetData>
    <row r="1" spans="1:30" ht="15.75" x14ac:dyDescent="0.25">
      <c r="A1" s="33">
        <v>4</v>
      </c>
      <c r="B1" s="26" t="s">
        <v>24</v>
      </c>
      <c r="C1" s="3"/>
      <c r="D1" s="34"/>
      <c r="F1" s="34"/>
      <c r="H1" s="34"/>
      <c r="J1" s="34"/>
      <c r="L1" s="34"/>
      <c r="N1" s="36"/>
      <c r="P1" s="36"/>
      <c r="R1" s="36"/>
      <c r="S1" s="3"/>
      <c r="T1" s="25"/>
      <c r="U1" s="3"/>
      <c r="V1" s="6"/>
      <c r="W1" s="3"/>
      <c r="X1" s="25"/>
      <c r="Y1" s="3"/>
      <c r="Z1" s="6"/>
      <c r="AA1" s="3"/>
      <c r="AB1" s="6"/>
      <c r="AC1" s="3"/>
      <c r="AD1" s="6"/>
    </row>
    <row r="2" spans="1:30" ht="15.75" x14ac:dyDescent="0.25">
      <c r="A2" s="4"/>
      <c r="B2" s="26" t="s">
        <v>25</v>
      </c>
      <c r="C2" s="3"/>
      <c r="D2" s="34"/>
      <c r="F2" s="34"/>
      <c r="H2" s="34"/>
      <c r="J2" s="34"/>
      <c r="L2" s="34"/>
      <c r="N2" s="36"/>
      <c r="P2" s="36"/>
      <c r="R2" s="36"/>
      <c r="S2" s="3"/>
      <c r="T2" s="25"/>
      <c r="U2" s="3"/>
      <c r="V2" s="6"/>
      <c r="W2" s="3"/>
      <c r="X2" s="25"/>
      <c r="Y2" s="3"/>
      <c r="Z2" s="6"/>
      <c r="AA2" s="3"/>
      <c r="AB2" s="6"/>
      <c r="AC2" s="3"/>
      <c r="AD2" s="6"/>
    </row>
    <row r="3" spans="1:30" ht="7.5" customHeight="1" x14ac:dyDescent="0.2">
      <c r="A3" s="4"/>
      <c r="B3" s="5"/>
      <c r="C3" s="3"/>
      <c r="D3" s="34"/>
      <c r="F3" s="34"/>
      <c r="H3" s="34"/>
      <c r="J3" s="34"/>
      <c r="L3" s="34"/>
      <c r="N3" s="36"/>
      <c r="P3" s="36"/>
      <c r="R3" s="36"/>
      <c r="S3" s="3"/>
      <c r="T3" s="25"/>
      <c r="U3" s="3"/>
      <c r="V3" s="6"/>
      <c r="W3" s="3"/>
      <c r="X3" s="25"/>
      <c r="Y3" s="3"/>
      <c r="Z3" s="6"/>
      <c r="AA3" s="3"/>
      <c r="AB3" s="6"/>
      <c r="AC3" s="3"/>
      <c r="AD3" s="6"/>
    </row>
    <row r="4" spans="1:30" ht="12.75" customHeight="1" x14ac:dyDescent="0.2">
      <c r="A4" s="3"/>
      <c r="B4" s="19" t="s">
        <v>7</v>
      </c>
      <c r="C4" s="3"/>
      <c r="D4" s="47">
        <v>2024</v>
      </c>
      <c r="E4" s="37"/>
      <c r="F4" s="38"/>
      <c r="G4" s="37"/>
      <c r="H4" s="39">
        <f>D4+1</f>
        <v>2025</v>
      </c>
      <c r="I4" s="37"/>
      <c r="J4" s="38"/>
      <c r="K4" s="37"/>
      <c r="L4" s="39">
        <f>D4+2</f>
        <v>2026</v>
      </c>
      <c r="M4" s="37"/>
      <c r="N4" s="38"/>
      <c r="O4" s="37"/>
      <c r="P4" s="39">
        <f>D4+3</f>
        <v>2027</v>
      </c>
      <c r="Q4" s="37"/>
      <c r="R4" s="38"/>
      <c r="S4" s="16"/>
      <c r="T4" s="32" t="s">
        <v>6</v>
      </c>
      <c r="U4" s="16"/>
      <c r="V4" s="17"/>
      <c r="W4" s="16"/>
      <c r="X4" s="32" t="s">
        <v>91</v>
      </c>
      <c r="Y4" s="16"/>
      <c r="Z4" s="17"/>
      <c r="AA4" s="16"/>
      <c r="AB4" s="17"/>
      <c r="AC4" s="16"/>
      <c r="AD4" s="17"/>
    </row>
    <row r="5" spans="1:30" ht="24.75" customHeight="1" x14ac:dyDescent="0.2">
      <c r="A5" s="3"/>
      <c r="B5" s="58"/>
      <c r="C5" s="3"/>
      <c r="D5" s="40" t="s">
        <v>5</v>
      </c>
      <c r="E5" s="41"/>
      <c r="F5" s="40" t="s">
        <v>8</v>
      </c>
      <c r="G5" s="41"/>
      <c r="H5" s="40" t="s">
        <v>5</v>
      </c>
      <c r="I5" s="41"/>
      <c r="J5" s="40" t="s">
        <v>8</v>
      </c>
      <c r="K5" s="41"/>
      <c r="L5" s="40" t="s">
        <v>5</v>
      </c>
      <c r="M5" s="41"/>
      <c r="N5" s="40" t="s">
        <v>8</v>
      </c>
      <c r="O5" s="41"/>
      <c r="P5" s="40" t="s">
        <v>5</v>
      </c>
      <c r="Q5" s="41"/>
      <c r="R5" s="40" t="s">
        <v>8</v>
      </c>
      <c r="S5" s="13"/>
      <c r="T5" s="18" t="s">
        <v>5</v>
      </c>
      <c r="U5" s="13"/>
      <c r="V5" s="18" t="s">
        <v>8</v>
      </c>
      <c r="W5" s="13"/>
      <c r="X5" s="18" t="s">
        <v>90</v>
      </c>
      <c r="Y5" s="13"/>
      <c r="Z5" s="18" t="s">
        <v>92</v>
      </c>
      <c r="AA5" s="13"/>
      <c r="AB5" s="18" t="s">
        <v>94</v>
      </c>
      <c r="AC5" s="13"/>
      <c r="AD5" s="18" t="s">
        <v>95</v>
      </c>
    </row>
    <row r="6" spans="1:30" ht="16.5" customHeight="1" x14ac:dyDescent="0.2">
      <c r="A6" s="4"/>
      <c r="B6" s="59"/>
      <c r="C6" s="3"/>
      <c r="D6" s="34" t="s">
        <v>0</v>
      </c>
      <c r="F6" s="34" t="s">
        <v>0</v>
      </c>
      <c r="H6" s="34" t="s">
        <v>0</v>
      </c>
      <c r="J6" s="34" t="s">
        <v>0</v>
      </c>
      <c r="L6" s="34" t="s">
        <v>0</v>
      </c>
      <c r="N6" s="36" t="s">
        <v>0</v>
      </c>
      <c r="P6" s="36" t="s">
        <v>0</v>
      </c>
      <c r="R6" s="36" t="s">
        <v>0</v>
      </c>
      <c r="S6" s="3"/>
      <c r="T6" s="25" t="s">
        <v>0</v>
      </c>
      <c r="U6" s="3"/>
      <c r="V6" s="6" t="s">
        <v>0</v>
      </c>
      <c r="W6" s="3"/>
      <c r="X6" s="25" t="s">
        <v>0</v>
      </c>
      <c r="Y6" s="3"/>
      <c r="Z6" s="6" t="s">
        <v>0</v>
      </c>
      <c r="AA6" s="3"/>
      <c r="AB6" s="6" t="s">
        <v>0</v>
      </c>
      <c r="AC6" s="3"/>
      <c r="AD6" s="6" t="s">
        <v>0</v>
      </c>
    </row>
    <row r="7" spans="1:30" ht="6" customHeight="1" x14ac:dyDescent="0.2">
      <c r="A7" s="4"/>
      <c r="B7" s="5"/>
      <c r="C7" s="3"/>
      <c r="D7" s="34"/>
      <c r="F7" s="34"/>
      <c r="H7" s="34"/>
      <c r="J7" s="34"/>
      <c r="L7" s="34"/>
      <c r="N7" s="36"/>
      <c r="P7" s="36"/>
      <c r="R7" s="36"/>
      <c r="S7" s="3"/>
      <c r="T7" s="25"/>
      <c r="U7" s="3"/>
      <c r="V7" s="6"/>
      <c r="W7" s="3"/>
      <c r="X7" s="25"/>
      <c r="Y7" s="3"/>
      <c r="Z7" s="6"/>
      <c r="AA7" s="3"/>
      <c r="AB7" s="6"/>
      <c r="AC7" s="3"/>
      <c r="AD7" s="6"/>
    </row>
    <row r="8" spans="1:30" s="2" customFormat="1" ht="12" customHeight="1" x14ac:dyDescent="0.2">
      <c r="A8" s="60" t="s">
        <v>2</v>
      </c>
      <c r="B8" s="60"/>
      <c r="C8" s="11"/>
      <c r="D8" s="48">
        <f>D9+D12</f>
        <v>0</v>
      </c>
      <c r="E8" s="48"/>
      <c r="F8" s="48">
        <f>F9+F12</f>
        <v>0</v>
      </c>
      <c r="G8" s="48"/>
      <c r="H8" s="48">
        <f>H9+H12</f>
        <v>0</v>
      </c>
      <c r="I8" s="48"/>
      <c r="J8" s="48">
        <f>J9+J12</f>
        <v>0</v>
      </c>
      <c r="K8" s="48"/>
      <c r="L8" s="48">
        <f>L9+L12</f>
        <v>0</v>
      </c>
      <c r="M8" s="48"/>
      <c r="N8" s="48">
        <f>N9+N12</f>
        <v>0</v>
      </c>
      <c r="O8" s="48"/>
      <c r="P8" s="48">
        <f>P9+P12</f>
        <v>0</v>
      </c>
      <c r="Q8" s="43"/>
      <c r="R8" s="48">
        <f>R9+R12</f>
        <v>0</v>
      </c>
      <c r="S8" s="7"/>
      <c r="T8" s="15">
        <f t="shared" ref="T8:T12" si="0">D8+H8+L8+P8</f>
        <v>0</v>
      </c>
      <c r="U8" s="7"/>
      <c r="V8" s="15">
        <f t="shared" ref="V8:V12" si="1">F8+J8+N8+R8</f>
        <v>0</v>
      </c>
      <c r="W8" s="7"/>
      <c r="X8" s="15">
        <f>X9+X12</f>
        <v>0</v>
      </c>
      <c r="Y8" s="7"/>
      <c r="Z8" s="15">
        <f>Z9+Z12</f>
        <v>0</v>
      </c>
      <c r="AA8" s="7"/>
      <c r="AB8" s="15">
        <f>Z8-X8</f>
        <v>0</v>
      </c>
      <c r="AC8" s="7"/>
      <c r="AD8" s="15">
        <f>Z8-V8</f>
        <v>0</v>
      </c>
    </row>
    <row r="9" spans="1:30" ht="12" customHeight="1" x14ac:dyDescent="0.2">
      <c r="A9" s="57" t="s">
        <v>3</v>
      </c>
      <c r="B9" s="57"/>
      <c r="C9" s="3"/>
      <c r="D9" s="42">
        <f>SUM(D10:D11)</f>
        <v>0</v>
      </c>
      <c r="E9" s="42"/>
      <c r="F9" s="42">
        <f>SUM(F10:F11)</f>
        <v>0</v>
      </c>
      <c r="G9" s="42"/>
      <c r="H9" s="42">
        <f>SUM(H10:H11)</f>
        <v>0</v>
      </c>
      <c r="I9" s="42"/>
      <c r="J9" s="42">
        <f>SUM(J10:J11)</f>
        <v>0</v>
      </c>
      <c r="K9" s="42"/>
      <c r="L9" s="42">
        <f>SUM(L10:L11)</f>
        <v>0</v>
      </c>
      <c r="M9" s="42"/>
      <c r="N9" s="42">
        <f>SUM(N10:N11)</f>
        <v>0</v>
      </c>
      <c r="O9" s="42"/>
      <c r="P9" s="42">
        <f>SUM(P10:P11)</f>
        <v>0</v>
      </c>
      <c r="Q9" s="44"/>
      <c r="R9" s="42">
        <f>SUM(R10:R11)</f>
        <v>0</v>
      </c>
      <c r="S9" s="8"/>
      <c r="T9" s="15">
        <f t="shared" si="0"/>
        <v>0</v>
      </c>
      <c r="U9" s="8"/>
      <c r="V9" s="15">
        <f t="shared" si="1"/>
        <v>0</v>
      </c>
      <c r="W9" s="8"/>
      <c r="X9" s="12">
        <f>SUM(X10:X11)</f>
        <v>0</v>
      </c>
      <c r="Y9" s="8"/>
      <c r="Z9" s="12">
        <f>SUM(Z10:Z11)</f>
        <v>0</v>
      </c>
      <c r="AA9" s="8"/>
      <c r="AB9" s="15">
        <f>Z9-X9</f>
        <v>0</v>
      </c>
      <c r="AC9" s="8"/>
      <c r="AD9" s="15">
        <f>Z9-V9</f>
        <v>0</v>
      </c>
    </row>
    <row r="10" spans="1:30" ht="12" customHeight="1" x14ac:dyDescent="0.2">
      <c r="A10" s="27"/>
      <c r="B10" s="28"/>
      <c r="C10" s="3"/>
      <c r="D10" s="55"/>
      <c r="E10" s="44"/>
      <c r="F10" s="55"/>
      <c r="G10" s="44"/>
      <c r="H10" s="55"/>
      <c r="I10" s="44"/>
      <c r="J10" s="55"/>
      <c r="K10" s="44"/>
      <c r="L10" s="55"/>
      <c r="M10" s="44"/>
      <c r="N10" s="55"/>
      <c r="O10" s="44"/>
      <c r="P10" s="55"/>
      <c r="Q10" s="44"/>
      <c r="R10" s="55"/>
      <c r="S10" s="8"/>
      <c r="T10" s="51"/>
      <c r="U10" s="8"/>
      <c r="V10" s="51"/>
      <c r="W10" s="8"/>
      <c r="X10" s="9"/>
      <c r="Y10" s="8"/>
      <c r="Z10" s="9"/>
      <c r="AA10" s="8"/>
      <c r="AB10" s="51"/>
      <c r="AC10" s="51"/>
      <c r="AD10" s="51"/>
    </row>
    <row r="11" spans="1:30" ht="12" customHeight="1" x14ac:dyDescent="0.2">
      <c r="A11" s="27"/>
      <c r="B11" s="28"/>
      <c r="C11" s="3"/>
      <c r="D11" s="55"/>
      <c r="E11" s="44"/>
      <c r="F11" s="55"/>
      <c r="G11" s="44"/>
      <c r="H11" s="55"/>
      <c r="I11" s="44"/>
      <c r="J11" s="55"/>
      <c r="K11" s="44"/>
      <c r="L11" s="55"/>
      <c r="M11" s="44"/>
      <c r="N11" s="55"/>
      <c r="O11" s="44"/>
      <c r="P11" s="55"/>
      <c r="Q11" s="44"/>
      <c r="R11" s="55"/>
      <c r="S11" s="8"/>
      <c r="T11" s="51"/>
      <c r="U11" s="8"/>
      <c r="V11" s="51"/>
      <c r="W11" s="8"/>
      <c r="X11" s="9"/>
      <c r="Y11" s="8"/>
      <c r="Z11" s="9"/>
      <c r="AA11" s="8"/>
      <c r="AB11" s="51"/>
      <c r="AC11" s="51"/>
      <c r="AD11" s="51"/>
    </row>
    <row r="12" spans="1:30" ht="12" customHeight="1" x14ac:dyDescent="0.2">
      <c r="A12" s="57" t="s">
        <v>4</v>
      </c>
      <c r="B12" s="57"/>
      <c r="C12" s="3"/>
      <c r="D12" s="42">
        <f>SUM(D13:D14)</f>
        <v>0</v>
      </c>
      <c r="E12" s="42"/>
      <c r="F12" s="42">
        <f>SUM(F13:F14)</f>
        <v>0</v>
      </c>
      <c r="G12" s="42"/>
      <c r="H12" s="42">
        <f>SUM(H13:H14)</f>
        <v>0</v>
      </c>
      <c r="I12" s="42"/>
      <c r="J12" s="42">
        <f>SUM(J13:J14)</f>
        <v>0</v>
      </c>
      <c r="K12" s="42"/>
      <c r="L12" s="42">
        <f>SUM(L13:L14)</f>
        <v>0</v>
      </c>
      <c r="M12" s="42"/>
      <c r="N12" s="42">
        <f>SUM(N13:N14)</f>
        <v>0</v>
      </c>
      <c r="O12" s="42"/>
      <c r="P12" s="42">
        <f>SUM(P13:P14)</f>
        <v>0</v>
      </c>
      <c r="Q12" s="44"/>
      <c r="R12" s="42">
        <f>SUM(R13:R14)</f>
        <v>0</v>
      </c>
      <c r="S12" s="8"/>
      <c r="T12" s="15">
        <f t="shared" si="0"/>
        <v>0</v>
      </c>
      <c r="U12" s="8"/>
      <c r="V12" s="15">
        <f t="shared" si="1"/>
        <v>0</v>
      </c>
      <c r="W12" s="8"/>
      <c r="X12" s="12">
        <f>SUM(X13:X14)</f>
        <v>0</v>
      </c>
      <c r="Y12" s="8"/>
      <c r="Z12" s="12">
        <f>SUM(Z13:Z14)</f>
        <v>0</v>
      </c>
      <c r="AA12" s="8"/>
      <c r="AB12" s="15">
        <f>Z12-X12</f>
        <v>0</v>
      </c>
      <c r="AC12" s="8"/>
      <c r="AD12" s="15">
        <f>Z12-V12</f>
        <v>0</v>
      </c>
    </row>
    <row r="13" spans="1:30" ht="12" customHeight="1" x14ac:dyDescent="0.2">
      <c r="A13" s="27"/>
      <c r="B13" s="28"/>
      <c r="C13" s="3"/>
      <c r="D13" s="55"/>
      <c r="E13" s="44"/>
      <c r="F13" s="55"/>
      <c r="G13" s="44"/>
      <c r="H13" s="55"/>
      <c r="I13" s="44"/>
      <c r="J13" s="55"/>
      <c r="K13" s="44"/>
      <c r="L13" s="55"/>
      <c r="M13" s="44"/>
      <c r="N13" s="55"/>
      <c r="O13" s="44"/>
      <c r="P13" s="55"/>
      <c r="Q13" s="44"/>
      <c r="R13" s="55"/>
      <c r="S13" s="8"/>
      <c r="T13" s="51"/>
      <c r="U13" s="51"/>
      <c r="V13" s="51"/>
      <c r="W13" s="8"/>
      <c r="X13" s="9"/>
      <c r="Y13" s="8"/>
      <c r="Z13" s="9"/>
      <c r="AA13" s="8"/>
      <c r="AB13" s="51"/>
      <c r="AC13" s="51"/>
      <c r="AD13" s="51"/>
    </row>
    <row r="14" spans="1:30" ht="12" customHeight="1" x14ac:dyDescent="0.2">
      <c r="A14" s="27"/>
      <c r="B14" s="28"/>
      <c r="C14" s="3"/>
      <c r="D14" s="55"/>
      <c r="E14" s="44"/>
      <c r="F14" s="55"/>
      <c r="G14" s="44"/>
      <c r="H14" s="55"/>
      <c r="I14" s="44"/>
      <c r="J14" s="55"/>
      <c r="K14" s="44"/>
      <c r="L14" s="55"/>
      <c r="M14" s="44"/>
      <c r="N14" s="55"/>
      <c r="O14" s="44"/>
      <c r="P14" s="55"/>
      <c r="Q14" s="44"/>
      <c r="R14" s="55"/>
      <c r="S14" s="8"/>
      <c r="T14" s="51"/>
      <c r="U14" s="51"/>
      <c r="V14" s="51"/>
      <c r="W14" s="8"/>
      <c r="X14" s="9"/>
      <c r="Y14" s="8"/>
      <c r="Z14" s="9"/>
      <c r="AA14" s="8"/>
      <c r="AB14" s="51"/>
      <c r="AC14" s="51"/>
      <c r="AD14" s="51"/>
    </row>
    <row r="15" spans="1:30" ht="6" customHeight="1" x14ac:dyDescent="0.2">
      <c r="A15" s="4"/>
      <c r="B15" s="5"/>
      <c r="C15" s="3"/>
      <c r="D15" s="34"/>
      <c r="F15" s="34"/>
      <c r="H15" s="34"/>
      <c r="J15" s="34"/>
      <c r="L15" s="34"/>
      <c r="N15" s="36"/>
      <c r="P15" s="36"/>
      <c r="R15" s="36"/>
      <c r="S15" s="3"/>
      <c r="T15" s="25"/>
      <c r="U15" s="3"/>
      <c r="V15" s="6"/>
      <c r="W15" s="3"/>
      <c r="X15" s="25"/>
      <c r="Y15" s="3"/>
      <c r="Z15" s="6"/>
      <c r="AA15" s="3"/>
      <c r="AB15" s="6"/>
      <c r="AC15" s="3"/>
      <c r="AD15" s="6"/>
    </row>
    <row r="16" spans="1:30" s="24" customFormat="1" ht="12.75" customHeight="1" x14ac:dyDescent="0.2">
      <c r="A16" s="56" t="s">
        <v>9</v>
      </c>
      <c r="B16" s="56"/>
      <c r="C16" s="21"/>
      <c r="D16" s="48">
        <f>D17+D20+D23+D26+D29+D32+D35</f>
        <v>0</v>
      </c>
      <c r="E16" s="48"/>
      <c r="F16" s="48">
        <f>F17+F20+F23+F26+F29+F32+F35</f>
        <v>0</v>
      </c>
      <c r="G16" s="48"/>
      <c r="H16" s="48">
        <f>H17+H20+H23+H26+H29+H32+H35</f>
        <v>0</v>
      </c>
      <c r="I16" s="48"/>
      <c r="J16" s="48">
        <f>J17+J20+J23+J26+J29+J32+J35</f>
        <v>0</v>
      </c>
      <c r="K16" s="48"/>
      <c r="L16" s="48">
        <f>L17+L20+L23+L26+L29+L32+L35</f>
        <v>0</v>
      </c>
      <c r="M16" s="48"/>
      <c r="N16" s="48">
        <f>N17+N20+N23+N26+N29+N32+N35</f>
        <v>0</v>
      </c>
      <c r="O16" s="48"/>
      <c r="P16" s="48">
        <f>P17+P20+P23+P26+P29+P32+P35</f>
        <v>0</v>
      </c>
      <c r="Q16" s="45"/>
      <c r="R16" s="48">
        <f>R17+R20+R23+R26+R29+R32+R35</f>
        <v>0</v>
      </c>
      <c r="S16" s="22"/>
      <c r="T16" s="15">
        <f>T17+T20+T23+T26+T29+T32+T35</f>
        <v>0</v>
      </c>
      <c r="U16" s="22"/>
      <c r="V16" s="15">
        <f>V17+V20+V23+V26+V29+V32+V35</f>
        <v>0</v>
      </c>
      <c r="W16" s="22"/>
      <c r="X16" s="15">
        <f>X17+X20+X23+X26+X29+X32+X35</f>
        <v>0</v>
      </c>
      <c r="Y16" s="22"/>
      <c r="Z16" s="15">
        <f>Z17+Z20+Z23+Z26+Z29+Z32+Z35</f>
        <v>0</v>
      </c>
      <c r="AA16" s="22"/>
      <c r="AB16" s="15">
        <f>Z16-X16</f>
        <v>0</v>
      </c>
      <c r="AC16" s="22"/>
      <c r="AD16" s="15">
        <f>Z16-V16</f>
        <v>0</v>
      </c>
    </row>
    <row r="17" spans="1:30" ht="12" customHeight="1" x14ac:dyDescent="0.2">
      <c r="A17" s="57" t="s">
        <v>11</v>
      </c>
      <c r="B17" s="57"/>
      <c r="C17" s="3"/>
      <c r="D17" s="42">
        <f>SUM(D18:D19)</f>
        <v>0</v>
      </c>
      <c r="E17" s="42"/>
      <c r="F17" s="42">
        <f>SUM(F18:F19)</f>
        <v>0</v>
      </c>
      <c r="G17" s="42"/>
      <c r="H17" s="42">
        <f>SUM(H18:H19)</f>
        <v>0</v>
      </c>
      <c r="I17" s="42"/>
      <c r="J17" s="42">
        <f>SUM(J18:J19)</f>
        <v>0</v>
      </c>
      <c r="K17" s="42"/>
      <c r="L17" s="42">
        <f>SUM(L18:L19)</f>
        <v>0</v>
      </c>
      <c r="M17" s="42"/>
      <c r="N17" s="42">
        <f>SUM(N18:N19)</f>
        <v>0</v>
      </c>
      <c r="O17" s="42"/>
      <c r="P17" s="42">
        <f>SUM(P18:P19)</f>
        <v>0</v>
      </c>
      <c r="Q17" s="44"/>
      <c r="R17" s="42">
        <f>SUM(R18:R19)</f>
        <v>0</v>
      </c>
      <c r="S17" s="8"/>
      <c r="T17" s="12">
        <f t="shared" ref="T17:T35" si="2">D17+H17+L17+P17</f>
        <v>0</v>
      </c>
      <c r="U17" s="8"/>
      <c r="V17" s="12">
        <f t="shared" ref="V17:V35" si="3">F17+J17+N17+R17</f>
        <v>0</v>
      </c>
      <c r="W17" s="8"/>
      <c r="X17" s="12">
        <f>SUM(X18:X19)</f>
        <v>0</v>
      </c>
      <c r="Y17" s="8"/>
      <c r="Z17" s="12">
        <f>SUM(Z18:Z19)</f>
        <v>0</v>
      </c>
      <c r="AA17" s="8"/>
      <c r="AB17" s="15">
        <f>Z17-X17</f>
        <v>0</v>
      </c>
      <c r="AC17" s="8"/>
      <c r="AD17" s="15">
        <f>Z17-V17</f>
        <v>0</v>
      </c>
    </row>
    <row r="18" spans="1:30" ht="12" customHeight="1" x14ac:dyDescent="0.2">
      <c r="A18" s="27"/>
      <c r="B18" s="28"/>
      <c r="C18" s="3"/>
      <c r="D18" s="55"/>
      <c r="E18" s="44"/>
      <c r="F18" s="55"/>
      <c r="G18" s="44"/>
      <c r="H18" s="55"/>
      <c r="I18" s="44"/>
      <c r="J18" s="55"/>
      <c r="K18" s="44"/>
      <c r="L18" s="55"/>
      <c r="M18" s="44"/>
      <c r="N18" s="55"/>
      <c r="O18" s="44"/>
      <c r="P18" s="55"/>
      <c r="Q18" s="44"/>
      <c r="R18" s="55"/>
      <c r="S18" s="8"/>
      <c r="T18" s="51"/>
      <c r="U18" s="51"/>
      <c r="V18" s="51"/>
      <c r="W18" s="8"/>
      <c r="X18" s="9"/>
      <c r="Y18" s="8"/>
      <c r="Z18" s="9"/>
      <c r="AA18" s="8"/>
      <c r="AB18" s="51"/>
      <c r="AC18" s="51"/>
      <c r="AD18" s="51"/>
    </row>
    <row r="19" spans="1:30" ht="12" customHeight="1" x14ac:dyDescent="0.2">
      <c r="A19" s="27"/>
      <c r="B19" s="28"/>
      <c r="C19" s="3"/>
      <c r="D19" s="55"/>
      <c r="E19" s="44"/>
      <c r="F19" s="55"/>
      <c r="G19" s="44"/>
      <c r="H19" s="55"/>
      <c r="I19" s="44"/>
      <c r="J19" s="55"/>
      <c r="K19" s="44"/>
      <c r="L19" s="55"/>
      <c r="M19" s="44"/>
      <c r="N19" s="55"/>
      <c r="O19" s="44"/>
      <c r="P19" s="55"/>
      <c r="Q19" s="44"/>
      <c r="R19" s="55"/>
      <c r="S19" s="8"/>
      <c r="T19" s="51"/>
      <c r="U19" s="51"/>
      <c r="V19" s="51"/>
      <c r="W19" s="8"/>
      <c r="X19" s="9"/>
      <c r="Y19" s="8"/>
      <c r="Z19" s="9"/>
      <c r="AA19" s="8"/>
      <c r="AB19" s="51"/>
      <c r="AC19" s="51"/>
      <c r="AD19" s="51"/>
    </row>
    <row r="20" spans="1:30" ht="12" customHeight="1" x14ac:dyDescent="0.2">
      <c r="A20" s="57" t="s">
        <v>12</v>
      </c>
      <c r="B20" s="57"/>
      <c r="C20" s="3"/>
      <c r="D20" s="42">
        <f>SUM(D21:D22)</f>
        <v>0</v>
      </c>
      <c r="E20" s="42"/>
      <c r="F20" s="42">
        <f>SUM(F21:F22)</f>
        <v>0</v>
      </c>
      <c r="G20" s="42"/>
      <c r="H20" s="42">
        <f>SUM(H21:H22)</f>
        <v>0</v>
      </c>
      <c r="I20" s="42"/>
      <c r="J20" s="42">
        <f>SUM(J21:J22)</f>
        <v>0</v>
      </c>
      <c r="K20" s="42"/>
      <c r="L20" s="42">
        <f>SUM(L21:L22)</f>
        <v>0</v>
      </c>
      <c r="M20" s="42"/>
      <c r="N20" s="42">
        <f>SUM(N21:N22)</f>
        <v>0</v>
      </c>
      <c r="O20" s="42"/>
      <c r="P20" s="42">
        <f>SUM(P21:P22)</f>
        <v>0</v>
      </c>
      <c r="Q20" s="44"/>
      <c r="R20" s="42">
        <f>SUM(R21:R22)</f>
        <v>0</v>
      </c>
      <c r="S20" s="8"/>
      <c r="T20" s="12">
        <f t="shared" si="2"/>
        <v>0</v>
      </c>
      <c r="U20" s="8"/>
      <c r="V20" s="12">
        <f t="shared" si="3"/>
        <v>0</v>
      </c>
      <c r="W20" s="8"/>
      <c r="X20" s="12">
        <f>SUM(X21:X22)</f>
        <v>0</v>
      </c>
      <c r="Y20" s="8"/>
      <c r="Z20" s="12">
        <f>SUM(Z21:Z22)</f>
        <v>0</v>
      </c>
      <c r="AA20" s="8"/>
      <c r="AB20" s="15">
        <f>Z20-X20</f>
        <v>0</v>
      </c>
      <c r="AC20" s="8"/>
      <c r="AD20" s="15">
        <f>Z20-V20</f>
        <v>0</v>
      </c>
    </row>
    <row r="21" spans="1:30" ht="12" customHeight="1" x14ac:dyDescent="0.2">
      <c r="A21" s="27"/>
      <c r="B21" s="28"/>
      <c r="C21" s="3"/>
      <c r="D21" s="55"/>
      <c r="E21" s="44"/>
      <c r="F21" s="55"/>
      <c r="G21" s="44"/>
      <c r="H21" s="55"/>
      <c r="I21" s="44"/>
      <c r="J21" s="55"/>
      <c r="K21" s="44"/>
      <c r="L21" s="55"/>
      <c r="M21" s="44"/>
      <c r="N21" s="55"/>
      <c r="O21" s="44"/>
      <c r="P21" s="55"/>
      <c r="Q21" s="44"/>
      <c r="R21" s="55"/>
      <c r="S21" s="8"/>
      <c r="T21" s="51"/>
      <c r="U21" s="51"/>
      <c r="V21" s="51"/>
      <c r="W21" s="8"/>
      <c r="X21" s="9"/>
      <c r="Y21" s="8"/>
      <c r="Z21" s="9"/>
      <c r="AA21" s="8"/>
      <c r="AB21" s="51"/>
      <c r="AC21" s="51"/>
      <c r="AD21" s="51"/>
    </row>
    <row r="22" spans="1:30" ht="12" customHeight="1" x14ac:dyDescent="0.2">
      <c r="A22" s="27"/>
      <c r="B22" s="28"/>
      <c r="C22" s="3"/>
      <c r="D22" s="55"/>
      <c r="E22" s="44"/>
      <c r="F22" s="55"/>
      <c r="G22" s="44"/>
      <c r="H22" s="55"/>
      <c r="I22" s="44"/>
      <c r="J22" s="55"/>
      <c r="K22" s="44"/>
      <c r="L22" s="55"/>
      <c r="M22" s="44"/>
      <c r="N22" s="55"/>
      <c r="O22" s="44"/>
      <c r="P22" s="55"/>
      <c r="Q22" s="44"/>
      <c r="R22" s="55"/>
      <c r="S22" s="8"/>
      <c r="T22" s="51"/>
      <c r="U22" s="51"/>
      <c r="V22" s="51"/>
      <c r="W22" s="8"/>
      <c r="X22" s="9"/>
      <c r="Y22" s="8"/>
      <c r="Z22" s="9"/>
      <c r="AA22" s="8"/>
      <c r="AB22" s="51"/>
      <c r="AC22" s="51"/>
      <c r="AD22" s="51"/>
    </row>
    <row r="23" spans="1:30" ht="12" customHeight="1" x14ac:dyDescent="0.2">
      <c r="A23" s="57" t="s">
        <v>13</v>
      </c>
      <c r="B23" s="57"/>
      <c r="C23" s="3"/>
      <c r="D23" s="42">
        <f>SUM(D24:D25)</f>
        <v>0</v>
      </c>
      <c r="E23" s="42"/>
      <c r="F23" s="42">
        <f>SUM(F24:F25)</f>
        <v>0</v>
      </c>
      <c r="G23" s="42"/>
      <c r="H23" s="42">
        <f>SUM(H24:H25)</f>
        <v>0</v>
      </c>
      <c r="I23" s="42"/>
      <c r="J23" s="42">
        <f>SUM(J24:J25)</f>
        <v>0</v>
      </c>
      <c r="K23" s="42"/>
      <c r="L23" s="42">
        <f>SUM(L24:L25)</f>
        <v>0</v>
      </c>
      <c r="M23" s="42"/>
      <c r="N23" s="42">
        <f>SUM(N24:N25)</f>
        <v>0</v>
      </c>
      <c r="O23" s="42"/>
      <c r="P23" s="42">
        <f>SUM(P24:P25)</f>
        <v>0</v>
      </c>
      <c r="Q23" s="44"/>
      <c r="R23" s="42">
        <f>SUM(R24:R25)</f>
        <v>0</v>
      </c>
      <c r="S23" s="8"/>
      <c r="T23" s="12">
        <f t="shared" si="2"/>
        <v>0</v>
      </c>
      <c r="U23" s="8"/>
      <c r="V23" s="12">
        <f t="shared" si="3"/>
        <v>0</v>
      </c>
      <c r="W23" s="8"/>
      <c r="X23" s="12">
        <f>SUM(X24:X25)</f>
        <v>0</v>
      </c>
      <c r="Y23" s="8"/>
      <c r="Z23" s="12">
        <f>SUM(Z24:Z25)</f>
        <v>0</v>
      </c>
      <c r="AA23" s="8"/>
      <c r="AB23" s="15">
        <f>Z23-X23</f>
        <v>0</v>
      </c>
      <c r="AC23" s="8"/>
      <c r="AD23" s="15">
        <f>Z23-V23</f>
        <v>0</v>
      </c>
    </row>
    <row r="24" spans="1:30" ht="12" customHeight="1" x14ac:dyDescent="0.2">
      <c r="A24" s="27"/>
      <c r="B24" s="28"/>
      <c r="C24" s="3"/>
      <c r="D24" s="55"/>
      <c r="E24" s="44"/>
      <c r="F24" s="55"/>
      <c r="G24" s="44"/>
      <c r="H24" s="55"/>
      <c r="I24" s="44"/>
      <c r="J24" s="55"/>
      <c r="K24" s="44"/>
      <c r="L24" s="55"/>
      <c r="M24" s="44"/>
      <c r="N24" s="55"/>
      <c r="O24" s="44"/>
      <c r="P24" s="55"/>
      <c r="Q24" s="44"/>
      <c r="R24" s="55"/>
      <c r="S24" s="8"/>
      <c r="T24" s="51"/>
      <c r="U24" s="51"/>
      <c r="V24" s="51"/>
      <c r="W24" s="8"/>
      <c r="X24" s="9"/>
      <c r="Y24" s="8"/>
      <c r="Z24" s="9"/>
      <c r="AA24" s="8"/>
      <c r="AB24" s="51"/>
      <c r="AC24" s="51"/>
      <c r="AD24" s="51"/>
    </row>
    <row r="25" spans="1:30" ht="12" customHeight="1" x14ac:dyDescent="0.2">
      <c r="A25" s="27"/>
      <c r="B25" s="28"/>
      <c r="C25" s="3"/>
      <c r="D25" s="55"/>
      <c r="E25" s="44"/>
      <c r="F25" s="55"/>
      <c r="G25" s="44"/>
      <c r="H25" s="55"/>
      <c r="I25" s="44"/>
      <c r="J25" s="55"/>
      <c r="K25" s="44"/>
      <c r="L25" s="55"/>
      <c r="M25" s="44"/>
      <c r="N25" s="55"/>
      <c r="O25" s="44"/>
      <c r="P25" s="55"/>
      <c r="Q25" s="44"/>
      <c r="R25" s="55"/>
      <c r="S25" s="8"/>
      <c r="T25" s="51"/>
      <c r="U25" s="51"/>
      <c r="V25" s="51"/>
      <c r="W25" s="8"/>
      <c r="X25" s="9"/>
      <c r="Y25" s="8"/>
      <c r="Z25" s="9"/>
      <c r="AA25" s="8"/>
      <c r="AB25" s="51"/>
      <c r="AC25" s="51"/>
      <c r="AD25" s="51"/>
    </row>
    <row r="26" spans="1:30" ht="12" customHeight="1" x14ac:dyDescent="0.2">
      <c r="A26" s="57" t="s">
        <v>14</v>
      </c>
      <c r="B26" s="57"/>
      <c r="C26" s="3"/>
      <c r="D26" s="42">
        <f>SUM(D27:D28)</f>
        <v>0</v>
      </c>
      <c r="E26" s="42"/>
      <c r="F26" s="42">
        <f>SUM(F27:F28)</f>
        <v>0</v>
      </c>
      <c r="G26" s="42"/>
      <c r="H26" s="42">
        <f>SUM(H27:H28)</f>
        <v>0</v>
      </c>
      <c r="I26" s="42"/>
      <c r="J26" s="42">
        <f>SUM(J27:J28)</f>
        <v>0</v>
      </c>
      <c r="K26" s="42"/>
      <c r="L26" s="42">
        <f>SUM(L27:L28)</f>
        <v>0</v>
      </c>
      <c r="M26" s="42"/>
      <c r="N26" s="42">
        <f>SUM(N27:N28)</f>
        <v>0</v>
      </c>
      <c r="O26" s="42"/>
      <c r="P26" s="42">
        <f>SUM(P27:P28)</f>
        <v>0</v>
      </c>
      <c r="Q26" s="44"/>
      <c r="R26" s="42">
        <f>SUM(R27:R28)</f>
        <v>0</v>
      </c>
      <c r="S26" s="8"/>
      <c r="T26" s="12">
        <f t="shared" si="2"/>
        <v>0</v>
      </c>
      <c r="U26" s="8"/>
      <c r="V26" s="12">
        <f t="shared" si="3"/>
        <v>0</v>
      </c>
      <c r="W26" s="8"/>
      <c r="X26" s="12">
        <f>SUM(X27:X28)</f>
        <v>0</v>
      </c>
      <c r="Y26" s="8"/>
      <c r="Z26" s="12">
        <f>SUM(Z27:Z28)</f>
        <v>0</v>
      </c>
      <c r="AA26" s="8"/>
      <c r="AB26" s="15">
        <f>Z26-X26</f>
        <v>0</v>
      </c>
      <c r="AC26" s="8"/>
      <c r="AD26" s="15">
        <f>Z26-V26</f>
        <v>0</v>
      </c>
    </row>
    <row r="27" spans="1:30" ht="12" customHeight="1" x14ac:dyDescent="0.2">
      <c r="A27" s="27"/>
      <c r="B27" s="28"/>
      <c r="C27" s="3"/>
      <c r="D27" s="55"/>
      <c r="E27" s="44"/>
      <c r="F27" s="55"/>
      <c r="G27" s="44"/>
      <c r="H27" s="55"/>
      <c r="I27" s="44"/>
      <c r="J27" s="55"/>
      <c r="K27" s="44"/>
      <c r="L27" s="55"/>
      <c r="M27" s="44"/>
      <c r="N27" s="55"/>
      <c r="O27" s="44"/>
      <c r="P27" s="55"/>
      <c r="Q27" s="44"/>
      <c r="R27" s="55"/>
      <c r="S27" s="8"/>
      <c r="T27" s="51"/>
      <c r="U27" s="51"/>
      <c r="V27" s="51"/>
      <c r="W27" s="8"/>
      <c r="X27" s="9"/>
      <c r="Y27" s="8"/>
      <c r="Z27" s="9"/>
      <c r="AA27" s="8"/>
      <c r="AB27" s="51"/>
      <c r="AC27" s="51"/>
      <c r="AD27" s="51"/>
    </row>
    <row r="28" spans="1:30" ht="12" customHeight="1" x14ac:dyDescent="0.2">
      <c r="A28" s="27"/>
      <c r="B28" s="28"/>
      <c r="C28" s="3"/>
      <c r="D28" s="55"/>
      <c r="E28" s="44"/>
      <c r="F28" s="55"/>
      <c r="G28" s="44"/>
      <c r="H28" s="55"/>
      <c r="I28" s="44"/>
      <c r="J28" s="55"/>
      <c r="K28" s="44"/>
      <c r="L28" s="55"/>
      <c r="M28" s="44"/>
      <c r="N28" s="55"/>
      <c r="O28" s="44"/>
      <c r="P28" s="55"/>
      <c r="Q28" s="44"/>
      <c r="R28" s="55"/>
      <c r="S28" s="8"/>
      <c r="T28" s="51"/>
      <c r="U28" s="51"/>
      <c r="V28" s="51"/>
      <c r="W28" s="8"/>
      <c r="X28" s="9"/>
      <c r="Y28" s="8"/>
      <c r="Z28" s="9"/>
      <c r="AA28" s="8"/>
      <c r="AB28" s="51"/>
      <c r="AC28" s="51"/>
      <c r="AD28" s="51"/>
    </row>
    <row r="29" spans="1:30" ht="12" customHeight="1" x14ac:dyDescent="0.2">
      <c r="A29" s="57" t="s">
        <v>15</v>
      </c>
      <c r="B29" s="57"/>
      <c r="C29" s="3"/>
      <c r="D29" s="42">
        <f>SUM(D30:D31)</f>
        <v>0</v>
      </c>
      <c r="E29" s="42"/>
      <c r="F29" s="42">
        <f>SUM(F30:F31)</f>
        <v>0</v>
      </c>
      <c r="G29" s="42"/>
      <c r="H29" s="42">
        <f>SUM(H30:H31)</f>
        <v>0</v>
      </c>
      <c r="I29" s="42"/>
      <c r="J29" s="42">
        <f>SUM(J30:J31)</f>
        <v>0</v>
      </c>
      <c r="K29" s="42"/>
      <c r="L29" s="42">
        <f>SUM(L30:L31)</f>
        <v>0</v>
      </c>
      <c r="M29" s="42"/>
      <c r="N29" s="42">
        <f>SUM(N30:N31)</f>
        <v>0</v>
      </c>
      <c r="O29" s="42"/>
      <c r="P29" s="42">
        <f>SUM(P30:P31)</f>
        <v>0</v>
      </c>
      <c r="Q29" s="44"/>
      <c r="R29" s="42">
        <f>SUM(R30:R31)</f>
        <v>0</v>
      </c>
      <c r="S29" s="8"/>
      <c r="T29" s="12">
        <f t="shared" si="2"/>
        <v>0</v>
      </c>
      <c r="U29" s="8"/>
      <c r="V29" s="12">
        <f t="shared" si="3"/>
        <v>0</v>
      </c>
      <c r="W29" s="8"/>
      <c r="X29" s="12">
        <f>SUM(X30:X31)</f>
        <v>0</v>
      </c>
      <c r="Y29" s="8"/>
      <c r="Z29" s="12">
        <f>SUM(Z30:Z31)</f>
        <v>0</v>
      </c>
      <c r="AA29" s="8"/>
      <c r="AB29" s="15">
        <f>Z29-X29</f>
        <v>0</v>
      </c>
      <c r="AC29" s="8"/>
      <c r="AD29" s="15">
        <f>Z29-V29</f>
        <v>0</v>
      </c>
    </row>
    <row r="30" spans="1:30" ht="12" customHeight="1" x14ac:dyDescent="0.2">
      <c r="A30" s="27"/>
      <c r="B30" s="28"/>
      <c r="C30" s="3"/>
      <c r="D30" s="55"/>
      <c r="E30" s="44"/>
      <c r="F30" s="55"/>
      <c r="G30" s="44"/>
      <c r="H30" s="55"/>
      <c r="I30" s="44"/>
      <c r="J30" s="55"/>
      <c r="K30" s="44"/>
      <c r="L30" s="55"/>
      <c r="M30" s="44"/>
      <c r="N30" s="55"/>
      <c r="O30" s="44"/>
      <c r="P30" s="55"/>
      <c r="Q30" s="44"/>
      <c r="R30" s="55"/>
      <c r="S30" s="8"/>
      <c r="T30" s="51"/>
      <c r="U30" s="51"/>
      <c r="V30" s="51"/>
      <c r="W30" s="8"/>
      <c r="X30" s="9"/>
      <c r="Y30" s="8"/>
      <c r="Z30" s="9"/>
      <c r="AA30" s="8"/>
      <c r="AB30" s="51"/>
      <c r="AC30" s="51"/>
      <c r="AD30" s="51"/>
    </row>
    <row r="31" spans="1:30" ht="12" customHeight="1" x14ac:dyDescent="0.2">
      <c r="A31" s="27"/>
      <c r="B31" s="28"/>
      <c r="C31" s="3"/>
      <c r="D31" s="55"/>
      <c r="E31" s="44"/>
      <c r="F31" s="55"/>
      <c r="G31" s="44"/>
      <c r="H31" s="55"/>
      <c r="I31" s="44"/>
      <c r="J31" s="55"/>
      <c r="K31" s="44"/>
      <c r="L31" s="55"/>
      <c r="M31" s="44"/>
      <c r="N31" s="55"/>
      <c r="O31" s="44"/>
      <c r="P31" s="55"/>
      <c r="Q31" s="44"/>
      <c r="R31" s="55"/>
      <c r="S31" s="8"/>
      <c r="T31" s="51"/>
      <c r="U31" s="51"/>
      <c r="V31" s="51"/>
      <c r="W31" s="8"/>
      <c r="X31" s="9"/>
      <c r="Y31" s="8"/>
      <c r="Z31" s="9"/>
      <c r="AA31" s="8"/>
      <c r="AB31" s="51"/>
      <c r="AC31" s="51"/>
      <c r="AD31" s="51"/>
    </row>
    <row r="32" spans="1:30" ht="12" customHeight="1" x14ac:dyDescent="0.2">
      <c r="A32" s="57" t="s">
        <v>16</v>
      </c>
      <c r="B32" s="57"/>
      <c r="C32" s="3"/>
      <c r="D32" s="42">
        <f>SUM(D33:D34)</f>
        <v>0</v>
      </c>
      <c r="E32" s="42"/>
      <c r="F32" s="42">
        <f>SUM(F33:F34)</f>
        <v>0</v>
      </c>
      <c r="G32" s="42"/>
      <c r="H32" s="42">
        <f>SUM(H33:H34)</f>
        <v>0</v>
      </c>
      <c r="I32" s="42"/>
      <c r="J32" s="42">
        <f>SUM(J33:J34)</f>
        <v>0</v>
      </c>
      <c r="K32" s="42"/>
      <c r="L32" s="42">
        <f>SUM(L33:L34)</f>
        <v>0</v>
      </c>
      <c r="M32" s="42"/>
      <c r="N32" s="42">
        <f>SUM(N33:N34)</f>
        <v>0</v>
      </c>
      <c r="O32" s="42"/>
      <c r="P32" s="42">
        <f>SUM(P33:P34)</f>
        <v>0</v>
      </c>
      <c r="Q32" s="44"/>
      <c r="R32" s="42">
        <f>SUM(R33:R34)</f>
        <v>0</v>
      </c>
      <c r="S32" s="8"/>
      <c r="T32" s="12">
        <f t="shared" si="2"/>
        <v>0</v>
      </c>
      <c r="U32" s="8"/>
      <c r="V32" s="12">
        <f t="shared" si="3"/>
        <v>0</v>
      </c>
      <c r="W32" s="8"/>
      <c r="X32" s="12">
        <f>SUM(X33:X34)</f>
        <v>0</v>
      </c>
      <c r="Y32" s="8"/>
      <c r="Z32" s="12">
        <f>SUM(Z33:Z34)</f>
        <v>0</v>
      </c>
      <c r="AA32" s="8"/>
      <c r="AB32" s="15">
        <f>Z32-X32</f>
        <v>0</v>
      </c>
      <c r="AC32" s="8"/>
      <c r="AD32" s="15">
        <f>Z32-V32</f>
        <v>0</v>
      </c>
    </row>
    <row r="33" spans="1:30" ht="12" customHeight="1" x14ac:dyDescent="0.2">
      <c r="A33" s="27"/>
      <c r="B33" s="28"/>
      <c r="C33" s="3"/>
      <c r="D33" s="55"/>
      <c r="E33" s="44"/>
      <c r="F33" s="55"/>
      <c r="G33" s="44"/>
      <c r="H33" s="55"/>
      <c r="I33" s="44"/>
      <c r="J33" s="55"/>
      <c r="K33" s="44"/>
      <c r="L33" s="55"/>
      <c r="M33" s="44"/>
      <c r="N33" s="55"/>
      <c r="O33" s="44"/>
      <c r="P33" s="55"/>
      <c r="Q33" s="44"/>
      <c r="R33" s="55"/>
      <c r="S33" s="8"/>
      <c r="T33" s="51"/>
      <c r="U33" s="51"/>
      <c r="V33" s="51"/>
      <c r="W33" s="8"/>
      <c r="X33" s="9"/>
      <c r="Y33" s="8"/>
      <c r="Z33" s="9"/>
      <c r="AA33" s="8"/>
      <c r="AB33" s="51"/>
      <c r="AC33" s="51"/>
      <c r="AD33" s="51"/>
    </row>
    <row r="34" spans="1:30" ht="12" customHeight="1" x14ac:dyDescent="0.2">
      <c r="A34" s="27"/>
      <c r="B34" s="28"/>
      <c r="C34" s="3"/>
      <c r="D34" s="55"/>
      <c r="E34" s="44"/>
      <c r="F34" s="55"/>
      <c r="G34" s="44"/>
      <c r="H34" s="55"/>
      <c r="I34" s="44"/>
      <c r="J34" s="55"/>
      <c r="K34" s="44"/>
      <c r="L34" s="55"/>
      <c r="M34" s="44"/>
      <c r="N34" s="55"/>
      <c r="O34" s="44"/>
      <c r="P34" s="55"/>
      <c r="Q34" s="44"/>
      <c r="R34" s="55"/>
      <c r="S34" s="8"/>
      <c r="T34" s="51"/>
      <c r="U34" s="51"/>
      <c r="V34" s="51"/>
      <c r="W34" s="8"/>
      <c r="X34" s="9"/>
      <c r="Y34" s="8"/>
      <c r="Z34" s="9"/>
      <c r="AA34" s="8"/>
      <c r="AB34" s="51"/>
      <c r="AC34" s="51"/>
      <c r="AD34" s="51"/>
    </row>
    <row r="35" spans="1:30" ht="12" customHeight="1" x14ac:dyDescent="0.2">
      <c r="A35" s="57" t="s">
        <v>17</v>
      </c>
      <c r="B35" s="57"/>
      <c r="C35" s="3"/>
      <c r="D35" s="42">
        <f>SUM(D36:D37)</f>
        <v>0</v>
      </c>
      <c r="E35" s="42"/>
      <c r="F35" s="42">
        <f>SUM(F36:F37)</f>
        <v>0</v>
      </c>
      <c r="G35" s="42"/>
      <c r="H35" s="42">
        <f>SUM(H36:H37)</f>
        <v>0</v>
      </c>
      <c r="I35" s="42"/>
      <c r="J35" s="42">
        <f>SUM(J36:J37)</f>
        <v>0</v>
      </c>
      <c r="K35" s="42"/>
      <c r="L35" s="42">
        <f>SUM(L36:L37)</f>
        <v>0</v>
      </c>
      <c r="M35" s="42"/>
      <c r="N35" s="42">
        <f>SUM(N36:N37)</f>
        <v>0</v>
      </c>
      <c r="O35" s="42"/>
      <c r="P35" s="42">
        <f>SUM(P36:P37)</f>
        <v>0</v>
      </c>
      <c r="Q35" s="44"/>
      <c r="R35" s="42">
        <f>SUM(R36:R37)</f>
        <v>0</v>
      </c>
      <c r="S35" s="8"/>
      <c r="T35" s="12">
        <f t="shared" si="2"/>
        <v>0</v>
      </c>
      <c r="U35" s="8"/>
      <c r="V35" s="12">
        <f t="shared" si="3"/>
        <v>0</v>
      </c>
      <c r="W35" s="8"/>
      <c r="X35" s="12">
        <f>SUM(X36:X37)</f>
        <v>0</v>
      </c>
      <c r="Y35" s="8"/>
      <c r="Z35" s="12">
        <f>SUM(Z36:Z37)</f>
        <v>0</v>
      </c>
      <c r="AA35" s="8"/>
      <c r="AB35" s="15">
        <f>Z35-X35</f>
        <v>0</v>
      </c>
      <c r="AC35" s="8"/>
      <c r="AD35" s="15">
        <f>Z35-V35</f>
        <v>0</v>
      </c>
    </row>
    <row r="36" spans="1:30" ht="12" customHeight="1" x14ac:dyDescent="0.2">
      <c r="A36" s="27"/>
      <c r="B36" s="28"/>
      <c r="C36" s="3"/>
      <c r="D36" s="55"/>
      <c r="E36" s="44"/>
      <c r="F36" s="55"/>
      <c r="G36" s="44"/>
      <c r="H36" s="55"/>
      <c r="I36" s="44"/>
      <c r="J36" s="55"/>
      <c r="K36" s="44"/>
      <c r="L36" s="55"/>
      <c r="M36" s="44"/>
      <c r="N36" s="55"/>
      <c r="O36" s="44"/>
      <c r="P36" s="55"/>
      <c r="Q36" s="44"/>
      <c r="R36" s="55"/>
      <c r="S36" s="8"/>
      <c r="T36" s="51"/>
      <c r="U36" s="51"/>
      <c r="V36" s="51"/>
      <c r="W36" s="8"/>
      <c r="X36" s="9"/>
      <c r="Y36" s="8"/>
      <c r="Z36" s="9"/>
      <c r="AA36" s="8"/>
      <c r="AB36" s="51"/>
      <c r="AC36" s="51"/>
      <c r="AD36" s="51"/>
    </row>
    <row r="37" spans="1:30" ht="12" customHeight="1" x14ac:dyDescent="0.2">
      <c r="A37" s="27"/>
      <c r="B37" s="28"/>
      <c r="C37" s="3"/>
      <c r="D37" s="55"/>
      <c r="E37" s="44"/>
      <c r="F37" s="55"/>
      <c r="G37" s="44"/>
      <c r="H37" s="55"/>
      <c r="I37" s="44"/>
      <c r="J37" s="55"/>
      <c r="K37" s="44"/>
      <c r="L37" s="55"/>
      <c r="M37" s="44"/>
      <c r="N37" s="55"/>
      <c r="O37" s="44"/>
      <c r="P37" s="55"/>
      <c r="Q37" s="44"/>
      <c r="R37" s="55"/>
      <c r="S37" s="8"/>
      <c r="T37" s="51"/>
      <c r="U37" s="51"/>
      <c r="V37" s="51"/>
      <c r="W37" s="8"/>
      <c r="X37" s="9"/>
      <c r="Y37" s="8"/>
      <c r="Z37" s="9"/>
      <c r="AA37" s="8"/>
      <c r="AB37" s="51"/>
      <c r="AC37" s="51"/>
      <c r="AD37" s="51"/>
    </row>
    <row r="38" spans="1:30" ht="6" customHeight="1" x14ac:dyDescent="0.2">
      <c r="A38" s="4"/>
      <c r="B38" s="5"/>
      <c r="C38" s="3"/>
      <c r="D38" s="34"/>
      <c r="F38" s="34"/>
      <c r="H38" s="34"/>
      <c r="J38" s="34"/>
      <c r="L38" s="34"/>
      <c r="N38" s="36"/>
      <c r="P38" s="36"/>
      <c r="R38" s="36"/>
      <c r="S38" s="3"/>
      <c r="T38" s="25"/>
      <c r="U38" s="3"/>
      <c r="V38" s="6"/>
      <c r="W38" s="3"/>
      <c r="X38" s="25"/>
      <c r="Y38" s="3"/>
      <c r="Z38" s="6"/>
      <c r="AA38" s="3"/>
      <c r="AB38" s="6"/>
      <c r="AC38" s="3"/>
      <c r="AD38" s="6"/>
    </row>
    <row r="39" spans="1:30" s="24" customFormat="1" ht="14.25" customHeight="1" x14ac:dyDescent="0.2">
      <c r="A39" s="56" t="s">
        <v>10</v>
      </c>
      <c r="B39" s="56"/>
      <c r="C39" s="21"/>
      <c r="D39" s="48">
        <f>D40+D43</f>
        <v>0</v>
      </c>
      <c r="E39" s="48"/>
      <c r="F39" s="48">
        <f>F40+F43</f>
        <v>0</v>
      </c>
      <c r="G39" s="48"/>
      <c r="H39" s="48">
        <f>H40+H43</f>
        <v>0</v>
      </c>
      <c r="I39" s="48"/>
      <c r="J39" s="48">
        <f>J40+J43</f>
        <v>0</v>
      </c>
      <c r="K39" s="48"/>
      <c r="L39" s="48">
        <f>L40+L43</f>
        <v>0</v>
      </c>
      <c r="M39" s="48"/>
      <c r="N39" s="48">
        <f>N40+N43</f>
        <v>0</v>
      </c>
      <c r="O39" s="48"/>
      <c r="P39" s="48">
        <f>P40+P43</f>
        <v>0</v>
      </c>
      <c r="Q39" s="48"/>
      <c r="R39" s="48">
        <f>R40+R43</f>
        <v>0</v>
      </c>
      <c r="S39" s="53"/>
      <c r="T39" s="15">
        <f>T40+T43</f>
        <v>0</v>
      </c>
      <c r="U39" s="22"/>
      <c r="V39" s="15">
        <f>V40+V43</f>
        <v>0</v>
      </c>
      <c r="W39" s="53"/>
      <c r="X39" s="15">
        <f>X40+X43</f>
        <v>0</v>
      </c>
      <c r="Y39" s="22"/>
      <c r="Z39" s="15">
        <f>Z40+Z43</f>
        <v>0</v>
      </c>
      <c r="AA39" s="22"/>
      <c r="AB39" s="15">
        <f>Z39-X39</f>
        <v>0</v>
      </c>
      <c r="AC39" s="22"/>
      <c r="AD39" s="15">
        <f>Z39-V39</f>
        <v>0</v>
      </c>
    </row>
    <row r="40" spans="1:30" ht="12" customHeight="1" x14ac:dyDescent="0.2">
      <c r="A40" s="57" t="s">
        <v>18</v>
      </c>
      <c r="B40" s="57"/>
      <c r="C40" s="3"/>
      <c r="D40" s="42">
        <f>SUM(D41:D42)</f>
        <v>0</v>
      </c>
      <c r="E40" s="42"/>
      <c r="F40" s="42">
        <f>SUM(F41:F42)</f>
        <v>0</v>
      </c>
      <c r="G40" s="42"/>
      <c r="H40" s="42">
        <f>SUM(H41:H42)</f>
        <v>0</v>
      </c>
      <c r="I40" s="42"/>
      <c r="J40" s="42">
        <f>SUM(J41:J42)</f>
        <v>0</v>
      </c>
      <c r="K40" s="42"/>
      <c r="L40" s="42">
        <f>SUM(L41:L42)</f>
        <v>0</v>
      </c>
      <c r="M40" s="42"/>
      <c r="N40" s="42">
        <f>SUM(N41:N42)</f>
        <v>0</v>
      </c>
      <c r="O40" s="42"/>
      <c r="P40" s="42">
        <f>SUM(P41:P42)</f>
        <v>0</v>
      </c>
      <c r="Q40" s="42"/>
      <c r="R40" s="42">
        <f>SUM(R41:R42)</f>
        <v>0</v>
      </c>
      <c r="S40" s="54"/>
      <c r="T40" s="12">
        <f t="shared" ref="T40:T43" si="4">D40+H40+L40+P40</f>
        <v>0</v>
      </c>
      <c r="U40" s="8"/>
      <c r="V40" s="12">
        <f t="shared" ref="V40:V43" si="5">F40+J40+N40+R40</f>
        <v>0</v>
      </c>
      <c r="W40" s="54"/>
      <c r="X40" s="12">
        <f>SUM(X41:X42)</f>
        <v>0</v>
      </c>
      <c r="Y40" s="8"/>
      <c r="Z40" s="12">
        <f>SUM(Z41:Z42)</f>
        <v>0</v>
      </c>
      <c r="AA40" s="8"/>
      <c r="AB40" s="15">
        <f>Z40-X40</f>
        <v>0</v>
      </c>
      <c r="AC40" s="8"/>
      <c r="AD40" s="15">
        <f>Z40-V40</f>
        <v>0</v>
      </c>
    </row>
    <row r="41" spans="1:30" ht="12" customHeight="1" x14ac:dyDescent="0.2">
      <c r="A41" s="27"/>
      <c r="B41" s="28"/>
      <c r="C41" s="3"/>
      <c r="D41" s="55"/>
      <c r="E41" s="44"/>
      <c r="F41" s="55"/>
      <c r="G41" s="44"/>
      <c r="H41" s="55"/>
      <c r="I41" s="44"/>
      <c r="J41" s="55"/>
      <c r="K41" s="44"/>
      <c r="L41" s="55"/>
      <c r="M41" s="44"/>
      <c r="N41" s="55"/>
      <c r="O41" s="44"/>
      <c r="P41" s="55"/>
      <c r="Q41" s="44"/>
      <c r="R41" s="55"/>
      <c r="S41" s="8"/>
      <c r="T41" s="51"/>
      <c r="U41" s="51"/>
      <c r="V41" s="51"/>
      <c r="W41" s="8"/>
      <c r="X41" s="9"/>
      <c r="Y41" s="8"/>
      <c r="Z41" s="9"/>
      <c r="AA41" s="8"/>
      <c r="AB41" s="51"/>
      <c r="AC41" s="51"/>
      <c r="AD41" s="51"/>
    </row>
    <row r="42" spans="1:30" ht="12" customHeight="1" x14ac:dyDescent="0.2">
      <c r="A42" s="27"/>
      <c r="B42" s="28"/>
      <c r="C42" s="3"/>
      <c r="D42" s="55"/>
      <c r="E42" s="44"/>
      <c r="F42" s="55"/>
      <c r="G42" s="44"/>
      <c r="H42" s="55"/>
      <c r="I42" s="44"/>
      <c r="J42" s="55"/>
      <c r="K42" s="44"/>
      <c r="L42" s="55"/>
      <c r="M42" s="44"/>
      <c r="N42" s="55"/>
      <c r="O42" s="44"/>
      <c r="P42" s="55"/>
      <c r="Q42" s="44"/>
      <c r="R42" s="55"/>
      <c r="S42" s="8"/>
      <c r="T42" s="51"/>
      <c r="U42" s="51"/>
      <c r="V42" s="51"/>
      <c r="W42" s="8"/>
      <c r="X42" s="9"/>
      <c r="Y42" s="8"/>
      <c r="Z42" s="9"/>
      <c r="AA42" s="8"/>
      <c r="AB42" s="51"/>
      <c r="AC42" s="51"/>
      <c r="AD42" s="51"/>
    </row>
    <row r="43" spans="1:30" ht="12" customHeight="1" x14ac:dyDescent="0.2">
      <c r="A43" s="57" t="s">
        <v>19</v>
      </c>
      <c r="B43" s="57"/>
      <c r="C43" s="3"/>
      <c r="D43" s="42">
        <f>SUM(D44:D45)</f>
        <v>0</v>
      </c>
      <c r="E43" s="42"/>
      <c r="F43" s="42">
        <f>SUM(F44:F45)</f>
        <v>0</v>
      </c>
      <c r="G43" s="42"/>
      <c r="H43" s="42">
        <f>SUM(H44:H45)</f>
        <v>0</v>
      </c>
      <c r="I43" s="42"/>
      <c r="J43" s="42">
        <f>SUM(J44:J45)</f>
        <v>0</v>
      </c>
      <c r="K43" s="42"/>
      <c r="L43" s="42">
        <f>SUM(L44:L45)</f>
        <v>0</v>
      </c>
      <c r="M43" s="42"/>
      <c r="N43" s="42">
        <f>SUM(N44:N45)</f>
        <v>0</v>
      </c>
      <c r="O43" s="42"/>
      <c r="P43" s="42">
        <f>SUM(P44:P45)</f>
        <v>0</v>
      </c>
      <c r="Q43" s="44"/>
      <c r="R43" s="42">
        <f>SUM(R44:R45)</f>
        <v>0</v>
      </c>
      <c r="S43" s="8"/>
      <c r="T43" s="12">
        <f t="shared" si="4"/>
        <v>0</v>
      </c>
      <c r="U43" s="8"/>
      <c r="V43" s="12">
        <f t="shared" si="5"/>
        <v>0</v>
      </c>
      <c r="W43" s="8"/>
      <c r="X43" s="12">
        <f>SUM(X44:X45)</f>
        <v>0</v>
      </c>
      <c r="Y43" s="8"/>
      <c r="Z43" s="12">
        <f>SUM(Z44:Z45)</f>
        <v>0</v>
      </c>
      <c r="AA43" s="8"/>
      <c r="AB43" s="15">
        <f>Z43-X43</f>
        <v>0</v>
      </c>
      <c r="AC43" s="8"/>
      <c r="AD43" s="15">
        <f>Z43-V43</f>
        <v>0</v>
      </c>
    </row>
    <row r="44" spans="1:30" ht="12" customHeight="1" x14ac:dyDescent="0.2">
      <c r="A44" s="27"/>
      <c r="B44" s="28"/>
      <c r="C44" s="3"/>
      <c r="D44" s="55"/>
      <c r="E44" s="44"/>
      <c r="F44" s="55"/>
      <c r="G44" s="44"/>
      <c r="H44" s="55"/>
      <c r="I44" s="44"/>
      <c r="J44" s="55"/>
      <c r="K44" s="44"/>
      <c r="L44" s="55"/>
      <c r="M44" s="44"/>
      <c r="N44" s="55"/>
      <c r="O44" s="44"/>
      <c r="P44" s="55"/>
      <c r="Q44" s="44"/>
      <c r="R44" s="55"/>
      <c r="S44" s="8"/>
      <c r="T44" s="51"/>
      <c r="U44" s="51"/>
      <c r="V44" s="51"/>
      <c r="W44" s="8"/>
      <c r="X44" s="9"/>
      <c r="Y44" s="8"/>
      <c r="Z44" s="9"/>
      <c r="AA44" s="8"/>
      <c r="AB44" s="51"/>
      <c r="AC44" s="51"/>
      <c r="AD44" s="51"/>
    </row>
    <row r="45" spans="1:30" ht="12" customHeight="1" x14ac:dyDescent="0.2">
      <c r="A45" s="27"/>
      <c r="B45" s="28"/>
      <c r="C45" s="3"/>
      <c r="D45" s="55"/>
      <c r="E45" s="44"/>
      <c r="F45" s="55"/>
      <c r="G45" s="44"/>
      <c r="H45" s="55"/>
      <c r="I45" s="44"/>
      <c r="J45" s="55"/>
      <c r="K45" s="44"/>
      <c r="L45" s="55"/>
      <c r="M45" s="44"/>
      <c r="N45" s="55"/>
      <c r="O45" s="44"/>
      <c r="P45" s="55"/>
      <c r="Q45" s="44"/>
      <c r="R45" s="55"/>
      <c r="S45" s="8"/>
      <c r="T45" s="51"/>
      <c r="U45" s="51"/>
      <c r="V45" s="51"/>
      <c r="W45" s="8"/>
      <c r="X45" s="9"/>
      <c r="Y45" s="8"/>
      <c r="Z45" s="9"/>
      <c r="AA45" s="8"/>
      <c r="AB45" s="51"/>
      <c r="AC45" s="51"/>
      <c r="AD45" s="51"/>
    </row>
    <row r="46" spans="1:30" ht="6" customHeight="1" x14ac:dyDescent="0.2">
      <c r="A46" s="4"/>
      <c r="B46" s="5"/>
      <c r="C46" s="3"/>
      <c r="D46" s="34"/>
      <c r="F46" s="34"/>
      <c r="H46" s="34"/>
      <c r="J46" s="34"/>
      <c r="L46" s="34"/>
      <c r="N46" s="36"/>
      <c r="P46" s="36"/>
      <c r="R46" s="36"/>
      <c r="S46" s="3"/>
      <c r="T46" s="25"/>
      <c r="U46" s="3"/>
      <c r="V46" s="6"/>
      <c r="W46" s="3"/>
      <c r="X46" s="25"/>
      <c r="Y46" s="3"/>
      <c r="Z46" s="6"/>
      <c r="AA46" s="3"/>
      <c r="AB46" s="6"/>
      <c r="AC46" s="3"/>
      <c r="AD46" s="6"/>
    </row>
    <row r="47" spans="1:30" s="24" customFormat="1" ht="14.25" customHeight="1" x14ac:dyDescent="0.2">
      <c r="A47" s="56" t="s">
        <v>20</v>
      </c>
      <c r="B47" s="56"/>
      <c r="C47" s="21"/>
      <c r="D47" s="46">
        <f>D39+D16+D8</f>
        <v>0</v>
      </c>
      <c r="E47" s="45"/>
      <c r="F47" s="46">
        <f>F39+F16+F8</f>
        <v>0</v>
      </c>
      <c r="G47" s="45"/>
      <c r="H47" s="46">
        <f>H39+H16+H8</f>
        <v>0</v>
      </c>
      <c r="I47" s="45"/>
      <c r="J47" s="46">
        <f>J39+J16+J8</f>
        <v>0</v>
      </c>
      <c r="K47" s="45"/>
      <c r="L47" s="46">
        <f>L39+L16+L8</f>
        <v>0</v>
      </c>
      <c r="M47" s="45"/>
      <c r="N47" s="46">
        <f>N39+N16+N8</f>
        <v>0</v>
      </c>
      <c r="O47" s="45"/>
      <c r="P47" s="46">
        <f>P39+P16+P8</f>
        <v>0</v>
      </c>
      <c r="Q47" s="45"/>
      <c r="R47" s="46">
        <f>R39+R16+R8</f>
        <v>0</v>
      </c>
      <c r="S47" s="22"/>
      <c r="T47" s="23">
        <f>T39+T16+T8</f>
        <v>0</v>
      </c>
      <c r="U47" s="22"/>
      <c r="V47" s="23">
        <f>V39+V16+V8</f>
        <v>0</v>
      </c>
      <c r="W47" s="22"/>
      <c r="X47" s="23">
        <f>X39+X16+X8</f>
        <v>0</v>
      </c>
      <c r="Y47" s="22"/>
      <c r="Z47" s="23">
        <f>Z39+Z16+Z8</f>
        <v>0</v>
      </c>
      <c r="AA47" s="22"/>
      <c r="AB47" s="15">
        <f>Z47-X47</f>
        <v>0</v>
      </c>
      <c r="AC47" s="22"/>
      <c r="AD47" s="15">
        <f>Z47-V47</f>
        <v>0</v>
      </c>
    </row>
  </sheetData>
  <sheetProtection algorithmName="SHA-512" hashValue="s1Hm/5ziyH1jkNcC4Q0ICtt/E7oiMsW8rfeXa6PjuqEsXoHvGIsBPqUFQWHLbf13VHcuy9sB1e+i9ai8MXa1Pg==" saltValue="Qx3TqldefSwMbadbKBlVVA==" spinCount="100000" sheet="1" objects="1" scenarios="1" insertRows="0"/>
  <mergeCells count="16">
    <mergeCell ref="A17:B17"/>
    <mergeCell ref="A20:B20"/>
    <mergeCell ref="A23:B23"/>
    <mergeCell ref="A12:B12"/>
    <mergeCell ref="B5:B6"/>
    <mergeCell ref="A16:B16"/>
    <mergeCell ref="A8:B8"/>
    <mergeCell ref="A9:B9"/>
    <mergeCell ref="A39:B39"/>
    <mergeCell ref="A40:B40"/>
    <mergeCell ref="A43:B43"/>
    <mergeCell ref="A47:B47"/>
    <mergeCell ref="A26:B26"/>
    <mergeCell ref="A29:B29"/>
    <mergeCell ref="A32:B32"/>
    <mergeCell ref="A35:B35"/>
  </mergeCells>
  <phoneticPr fontId="0" type="noConversion"/>
  <dataValidations count="2">
    <dataValidation type="whole" allowBlank="1" showInputMessage="1" showErrorMessage="1" error="Bitte das Jahr vierstellig eingeben." sqref="D4">
      <formula1>2013</formula1>
      <formula2>2100</formula2>
    </dataValidation>
    <dataValidation type="decimal" allowBlank="1" showInputMessage="1" showErrorMessage="1" error="Es können nur Dezimal-Werte eingegeben werden." sqref="D8:AD47">
      <formula1>-10000000</formula1>
      <formula2>100000000</formula2>
    </dataValidation>
  </dataValidations>
  <pageMargins left="0.39370078740157483" right="0.19685039370078741" top="0.59055118110236227" bottom="0.59055118110236227" header="0.15748031496062992" footer="0.31496062992125984"/>
  <pageSetup paperSize="9" fitToHeight="0" orientation="landscape" r:id="rId1"/>
  <headerFooter alignWithMargins="0">
    <oddFooter>&amp;L&amp;F &amp;CSenatorin für Umwelt, Klima und Wissenschaft&amp;R&amp;P von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D34"/>
  <sheetViews>
    <sheetView tabSelected="1" view="pageLayout" zoomScaleNormal="100" workbookViewId="0">
      <selection activeCell="A14" sqref="A14:XFD14"/>
    </sheetView>
  </sheetViews>
  <sheetFormatPr baseColWidth="10" defaultRowHeight="12.75" x14ac:dyDescent="0.2"/>
  <cols>
    <col min="1" max="1" width="6.7109375" style="29" customWidth="1"/>
    <col min="2" max="2" width="42.7109375" style="29" customWidth="1"/>
    <col min="3" max="3" width="0.7109375" style="29" customWidth="1"/>
    <col min="4" max="4" width="11.28515625" style="50" customWidth="1"/>
    <col min="5" max="5" width="0.7109375" style="50" hidden="1" customWidth="1"/>
    <col min="6" max="6" width="11.28515625" style="50" hidden="1" customWidth="1"/>
    <col min="7" max="7" width="0.7109375" style="50" customWidth="1"/>
    <col min="8" max="8" width="11.28515625" style="50" customWidth="1"/>
    <col min="9" max="9" width="0.85546875" style="50" hidden="1" customWidth="1"/>
    <col min="10" max="10" width="11.28515625" style="50" hidden="1" customWidth="1"/>
    <col min="11" max="11" width="0.7109375" style="50" customWidth="1"/>
    <col min="12" max="12" width="11.28515625" style="50" customWidth="1"/>
    <col min="13" max="13" width="0.7109375" style="50" hidden="1" customWidth="1"/>
    <col min="14" max="14" width="11.28515625" style="50" hidden="1" customWidth="1"/>
    <col min="15" max="15" width="0.7109375" style="50" customWidth="1"/>
    <col min="16" max="16" width="11.28515625" style="50" customWidth="1"/>
    <col min="17" max="17" width="0.7109375" style="50" hidden="1" customWidth="1"/>
    <col min="18" max="18" width="11.28515625" style="50" hidden="1" customWidth="1"/>
    <col min="19" max="19" width="0.7109375" style="29" customWidth="1"/>
    <col min="20" max="20" width="11.28515625" style="29" customWidth="1"/>
    <col min="21" max="21" width="0.7109375" style="29" hidden="1" customWidth="1"/>
    <col min="22" max="22" width="11.28515625" style="29" hidden="1" customWidth="1"/>
    <col min="23" max="23" width="0.7109375" style="29" hidden="1" customWidth="1"/>
    <col min="24" max="24" width="11.28515625" style="29" hidden="1" customWidth="1"/>
    <col min="25" max="25" width="0.7109375" style="29" hidden="1" customWidth="1"/>
    <col min="26" max="26" width="11.28515625" style="29" hidden="1" customWidth="1"/>
    <col min="27" max="27" width="0.7109375" style="29" hidden="1" customWidth="1"/>
    <col min="28" max="28" width="11.28515625" style="29" hidden="1" customWidth="1"/>
    <col min="29" max="29" width="0.7109375" style="29" hidden="1" customWidth="1"/>
    <col min="30" max="30" width="11.28515625" style="29" hidden="1" customWidth="1"/>
    <col min="31" max="16384" width="11.42578125" style="29"/>
  </cols>
  <sheetData>
    <row r="1" spans="1:30" s="1" customFormat="1" ht="15.75" x14ac:dyDescent="0.25">
      <c r="A1" s="4"/>
      <c r="B1" s="26" t="s">
        <v>24</v>
      </c>
      <c r="C1" s="3"/>
      <c r="D1" s="34"/>
      <c r="E1" s="35"/>
      <c r="F1" s="34"/>
      <c r="G1" s="35"/>
      <c r="H1" s="34"/>
      <c r="I1" s="35"/>
      <c r="J1" s="34"/>
      <c r="K1" s="35"/>
      <c r="L1" s="34"/>
      <c r="M1" s="35"/>
      <c r="N1" s="36"/>
      <c r="O1" s="35"/>
      <c r="P1" s="36"/>
      <c r="Q1" s="35"/>
      <c r="R1" s="36"/>
      <c r="S1" s="3"/>
      <c r="T1" s="25"/>
      <c r="U1" s="3"/>
      <c r="V1" s="6"/>
      <c r="W1" s="3"/>
      <c r="X1" s="25"/>
      <c r="Y1" s="3"/>
      <c r="Z1" s="6"/>
      <c r="AA1" s="3"/>
      <c r="AB1" s="6"/>
      <c r="AC1" s="3"/>
      <c r="AD1" s="6"/>
    </row>
    <row r="2" spans="1:30" s="1" customFormat="1" ht="15.75" x14ac:dyDescent="0.25">
      <c r="A2" s="4"/>
      <c r="B2" s="26" t="s">
        <v>26</v>
      </c>
      <c r="C2" s="3"/>
      <c r="D2" s="34"/>
      <c r="E2" s="35"/>
      <c r="F2" s="34"/>
      <c r="G2" s="35"/>
      <c r="H2" s="34"/>
      <c r="I2" s="35"/>
      <c r="J2" s="34"/>
      <c r="K2" s="35"/>
      <c r="L2" s="34"/>
      <c r="M2" s="35"/>
      <c r="N2" s="36"/>
      <c r="O2" s="35"/>
      <c r="P2" s="36"/>
      <c r="Q2" s="35"/>
      <c r="R2" s="36"/>
      <c r="S2" s="3"/>
      <c r="T2" s="25"/>
      <c r="U2" s="3"/>
      <c r="V2" s="6"/>
      <c r="W2" s="3"/>
      <c r="X2" s="25"/>
      <c r="Y2" s="3"/>
      <c r="Z2" s="6"/>
      <c r="AA2" s="3"/>
      <c r="AB2" s="6"/>
      <c r="AC2" s="3"/>
      <c r="AD2" s="6"/>
    </row>
    <row r="3" spans="1:30" s="1" customFormat="1" ht="7.5" customHeight="1" x14ac:dyDescent="0.2">
      <c r="A3" s="4"/>
      <c r="B3" s="5"/>
      <c r="C3" s="3"/>
      <c r="D3" s="34"/>
      <c r="E3" s="35"/>
      <c r="F3" s="34"/>
      <c r="G3" s="35"/>
      <c r="H3" s="34"/>
      <c r="I3" s="35"/>
      <c r="J3" s="34"/>
      <c r="K3" s="35"/>
      <c r="L3" s="34"/>
      <c r="M3" s="35"/>
      <c r="N3" s="36"/>
      <c r="O3" s="35"/>
      <c r="P3" s="36"/>
      <c r="Q3" s="35"/>
      <c r="R3" s="36"/>
      <c r="S3" s="3"/>
      <c r="T3" s="25"/>
      <c r="U3" s="3"/>
      <c r="V3" s="6"/>
      <c r="W3" s="3"/>
      <c r="X3" s="25"/>
      <c r="Y3" s="3"/>
      <c r="Z3" s="6"/>
      <c r="AA3" s="3"/>
      <c r="AB3" s="6"/>
      <c r="AC3" s="3"/>
      <c r="AD3" s="6"/>
    </row>
    <row r="4" spans="1:30" s="1" customFormat="1" ht="12.75" customHeight="1" x14ac:dyDescent="0.2">
      <c r="A4" s="3"/>
      <c r="B4" s="19"/>
      <c r="C4" s="3"/>
      <c r="D4" s="39">
        <f>Ausgaben!D4</f>
        <v>2024</v>
      </c>
      <c r="E4" s="37"/>
      <c r="F4" s="38"/>
      <c r="G4" s="37"/>
      <c r="H4" s="39">
        <f>D4+1</f>
        <v>2025</v>
      </c>
      <c r="I4" s="37"/>
      <c r="J4" s="38"/>
      <c r="K4" s="37"/>
      <c r="L4" s="39">
        <f>D4+2</f>
        <v>2026</v>
      </c>
      <c r="M4" s="37"/>
      <c r="N4" s="38"/>
      <c r="O4" s="37"/>
      <c r="P4" s="39">
        <f>D4+3</f>
        <v>2027</v>
      </c>
      <c r="Q4" s="37"/>
      <c r="R4" s="38"/>
      <c r="S4" s="16"/>
      <c r="T4" s="32" t="s">
        <v>6</v>
      </c>
      <c r="U4" s="16"/>
      <c r="V4" s="17"/>
      <c r="W4" s="16"/>
      <c r="X4" s="32" t="s">
        <v>91</v>
      </c>
      <c r="Y4" s="16"/>
      <c r="Z4" s="17"/>
      <c r="AA4" s="16"/>
      <c r="AB4" s="17"/>
      <c r="AC4" s="16"/>
      <c r="AD4" s="17"/>
    </row>
    <row r="5" spans="1:30" s="1" customFormat="1" ht="12.75" customHeight="1" x14ac:dyDescent="0.2">
      <c r="A5" s="3"/>
      <c r="B5" s="19"/>
      <c r="C5" s="3"/>
      <c r="D5" s="39"/>
      <c r="E5" s="37"/>
      <c r="F5" s="38"/>
      <c r="G5" s="37"/>
      <c r="H5" s="39"/>
      <c r="I5" s="37"/>
      <c r="J5" s="38"/>
      <c r="K5" s="37"/>
      <c r="L5" s="39"/>
      <c r="M5" s="37"/>
      <c r="N5" s="38"/>
      <c r="O5" s="37"/>
      <c r="P5" s="39"/>
      <c r="Q5" s="37"/>
      <c r="R5" s="38"/>
      <c r="S5" s="16"/>
      <c r="T5" s="20"/>
      <c r="U5" s="16"/>
      <c r="V5" s="17"/>
      <c r="W5" s="16"/>
      <c r="X5" s="20"/>
      <c r="Y5" s="16"/>
      <c r="Z5" s="17"/>
      <c r="AA5" s="16"/>
      <c r="AB5" s="17"/>
      <c r="AC5" s="16"/>
      <c r="AD5" s="17"/>
    </row>
    <row r="6" spans="1:30" s="1" customFormat="1" ht="22.5" customHeight="1" x14ac:dyDescent="0.2">
      <c r="A6" s="3"/>
      <c r="B6" s="19"/>
      <c r="C6" s="3"/>
      <c r="D6" s="40" t="s">
        <v>27</v>
      </c>
      <c r="E6" s="41"/>
      <c r="F6" s="40" t="s">
        <v>28</v>
      </c>
      <c r="G6" s="41"/>
      <c r="H6" s="40" t="s">
        <v>27</v>
      </c>
      <c r="I6" s="41"/>
      <c r="J6" s="40" t="s">
        <v>28</v>
      </c>
      <c r="K6" s="41"/>
      <c r="L6" s="40" t="s">
        <v>27</v>
      </c>
      <c r="M6" s="41"/>
      <c r="N6" s="40" t="s">
        <v>28</v>
      </c>
      <c r="O6" s="41"/>
      <c r="P6" s="40" t="s">
        <v>27</v>
      </c>
      <c r="Q6" s="41"/>
      <c r="R6" s="40" t="s">
        <v>28</v>
      </c>
      <c r="S6" s="13"/>
      <c r="T6" s="18" t="s">
        <v>27</v>
      </c>
      <c r="U6" s="13"/>
      <c r="V6" s="18" t="s">
        <v>28</v>
      </c>
      <c r="W6" s="13"/>
      <c r="X6" s="18" t="s">
        <v>93</v>
      </c>
      <c r="Y6" s="13"/>
      <c r="Z6" s="18" t="s">
        <v>92</v>
      </c>
      <c r="AA6" s="13"/>
      <c r="AB6" s="18" t="s">
        <v>94</v>
      </c>
      <c r="AC6" s="13"/>
      <c r="AD6" s="18" t="s">
        <v>95</v>
      </c>
    </row>
    <row r="7" spans="1:30" s="1" customFormat="1" ht="16.5" customHeight="1" x14ac:dyDescent="0.2">
      <c r="A7" s="4"/>
      <c r="B7" s="19"/>
      <c r="C7" s="3"/>
      <c r="D7" s="34" t="s">
        <v>0</v>
      </c>
      <c r="E7" s="35"/>
      <c r="F7" s="34" t="s">
        <v>0</v>
      </c>
      <c r="G7" s="35"/>
      <c r="H7" s="34" t="s">
        <v>0</v>
      </c>
      <c r="I7" s="35"/>
      <c r="J7" s="34" t="s">
        <v>0</v>
      </c>
      <c r="K7" s="35"/>
      <c r="L7" s="34" t="s">
        <v>0</v>
      </c>
      <c r="M7" s="35"/>
      <c r="N7" s="36" t="s">
        <v>0</v>
      </c>
      <c r="O7" s="35"/>
      <c r="P7" s="36" t="s">
        <v>0</v>
      </c>
      <c r="Q7" s="35"/>
      <c r="R7" s="36" t="s">
        <v>0</v>
      </c>
      <c r="S7" s="3"/>
      <c r="T7" s="25" t="s">
        <v>0</v>
      </c>
      <c r="U7" s="3"/>
      <c r="V7" s="6" t="s">
        <v>0</v>
      </c>
      <c r="W7" s="3"/>
      <c r="X7" s="25" t="s">
        <v>0</v>
      </c>
      <c r="Y7" s="3"/>
      <c r="Z7" s="6" t="s">
        <v>0</v>
      </c>
      <c r="AA7" s="3"/>
      <c r="AB7" s="6" t="s">
        <v>0</v>
      </c>
      <c r="AC7" s="3"/>
      <c r="AD7" s="6" t="s">
        <v>0</v>
      </c>
    </row>
    <row r="8" spans="1:30" s="1" customFormat="1" ht="6" customHeight="1" x14ac:dyDescent="0.2">
      <c r="A8" s="4"/>
      <c r="B8" s="5"/>
      <c r="C8" s="3"/>
      <c r="D8" s="34"/>
      <c r="E8" s="35"/>
      <c r="F8" s="34"/>
      <c r="G8" s="35"/>
      <c r="H8" s="34"/>
      <c r="I8" s="35"/>
      <c r="J8" s="34"/>
      <c r="K8" s="35"/>
      <c r="L8" s="34"/>
      <c r="M8" s="35"/>
      <c r="N8" s="36"/>
      <c r="O8" s="35"/>
      <c r="P8" s="36"/>
      <c r="Q8" s="35"/>
      <c r="R8" s="36"/>
      <c r="S8" s="3"/>
      <c r="T8" s="25"/>
      <c r="U8" s="3"/>
      <c r="V8" s="6"/>
      <c r="W8" s="3"/>
      <c r="X8" s="25"/>
      <c r="Y8" s="3"/>
      <c r="Z8" s="6"/>
      <c r="AA8" s="3"/>
      <c r="AB8" s="6"/>
      <c r="AC8" s="3"/>
      <c r="AD8" s="6"/>
    </row>
    <row r="9" spans="1:30" s="2" customFormat="1" ht="12" customHeight="1" x14ac:dyDescent="0.2">
      <c r="A9" s="60" t="s">
        <v>29</v>
      </c>
      <c r="B9" s="60"/>
      <c r="C9" s="11"/>
      <c r="D9" s="42">
        <f>D10+D22+D13+D19+D16</f>
        <v>0</v>
      </c>
      <c r="E9" s="42"/>
      <c r="F9" s="42">
        <f>F10+F22+F13+F19+F16</f>
        <v>0</v>
      </c>
      <c r="G9" s="42"/>
      <c r="H9" s="42">
        <f>H10+H22+H13+H19+H16</f>
        <v>0</v>
      </c>
      <c r="I9" s="42"/>
      <c r="J9" s="42">
        <f>J10+J22+J13+J19+J16</f>
        <v>0</v>
      </c>
      <c r="K9" s="42"/>
      <c r="L9" s="42">
        <f>L10+L22+L13+L19+L16</f>
        <v>0</v>
      </c>
      <c r="M9" s="42"/>
      <c r="N9" s="42">
        <f>N10+N22+N13+N19+N16</f>
        <v>0</v>
      </c>
      <c r="O9" s="42"/>
      <c r="P9" s="42">
        <f>P10+P22+P13+P19+P16</f>
        <v>0</v>
      </c>
      <c r="Q9" s="43"/>
      <c r="R9" s="42">
        <f>R10+R22+R13+R19+R16</f>
        <v>0</v>
      </c>
      <c r="S9" s="7"/>
      <c r="T9" s="15">
        <f t="shared" ref="T9" si="0">D9+H9+L9+P9</f>
        <v>0</v>
      </c>
      <c r="U9" s="7"/>
      <c r="V9" s="15">
        <f t="shared" ref="V9" si="1">F9+J9+N9+R9</f>
        <v>0</v>
      </c>
      <c r="W9" s="7"/>
      <c r="X9" s="15">
        <f t="shared" ref="X9" si="2">H9+L9+P9+T9</f>
        <v>0</v>
      </c>
      <c r="Y9" s="7"/>
      <c r="Z9" s="15">
        <f t="shared" ref="Z9" si="3">J9+N9+R9+V9</f>
        <v>0</v>
      </c>
      <c r="AA9" s="7"/>
      <c r="AB9" s="15">
        <f>Z9-X9</f>
        <v>0</v>
      </c>
      <c r="AC9" s="7"/>
      <c r="AD9" s="15">
        <f>Z9-V9</f>
        <v>0</v>
      </c>
    </row>
    <row r="10" spans="1:30" s="1" customFormat="1" ht="12" customHeight="1" x14ac:dyDescent="0.2">
      <c r="A10" s="57" t="s">
        <v>1</v>
      </c>
      <c r="B10" s="57"/>
      <c r="C10" s="3"/>
      <c r="D10" s="42">
        <f>SUM(D11:D12)</f>
        <v>0</v>
      </c>
      <c r="E10" s="42"/>
      <c r="F10" s="42">
        <f>SUM(F11:F12)</f>
        <v>0</v>
      </c>
      <c r="G10" s="42"/>
      <c r="H10" s="42">
        <f>SUM(H11:H12)</f>
        <v>0</v>
      </c>
      <c r="I10" s="42"/>
      <c r="J10" s="42">
        <f>SUM(J11:J12)</f>
        <v>0</v>
      </c>
      <c r="K10" s="42"/>
      <c r="L10" s="42">
        <f>SUM(L11:L12)</f>
        <v>0</v>
      </c>
      <c r="M10" s="42"/>
      <c r="N10" s="42">
        <f>SUM(N11:N12)</f>
        <v>0</v>
      </c>
      <c r="O10" s="42"/>
      <c r="P10" s="42">
        <f>SUM(P11:P12)</f>
        <v>0</v>
      </c>
      <c r="Q10" s="44"/>
      <c r="R10" s="42">
        <f>SUM(R11:R12)</f>
        <v>0</v>
      </c>
      <c r="S10" s="8"/>
      <c r="T10" s="42">
        <f>D10+H10+L10+P10</f>
        <v>0</v>
      </c>
      <c r="U10" s="8"/>
      <c r="V10" s="42">
        <f>F10+J10+N10+R10</f>
        <v>0</v>
      </c>
      <c r="W10" s="8"/>
      <c r="X10" s="42">
        <f>SUM(X11:X12)</f>
        <v>0</v>
      </c>
      <c r="Y10" s="8"/>
      <c r="Z10" s="42">
        <f>SUM(Z11:Z12)</f>
        <v>0</v>
      </c>
      <c r="AA10" s="8"/>
      <c r="AB10" s="15">
        <f>Z10-X10</f>
        <v>0</v>
      </c>
      <c r="AC10" s="8"/>
      <c r="AD10" s="15">
        <f>Z10-V10</f>
        <v>0</v>
      </c>
    </row>
    <row r="11" spans="1:30" s="1" customFormat="1" ht="12" customHeight="1" x14ac:dyDescent="0.2">
      <c r="A11" s="27"/>
      <c r="B11" s="28"/>
      <c r="C11" s="3"/>
      <c r="D11" s="55"/>
      <c r="E11" s="44"/>
      <c r="F11" s="55"/>
      <c r="G11" s="44"/>
      <c r="H11" s="55"/>
      <c r="I11" s="44"/>
      <c r="J11" s="55"/>
      <c r="K11" s="44"/>
      <c r="L11" s="55"/>
      <c r="M11" s="44"/>
      <c r="N11" s="55"/>
      <c r="O11" s="44"/>
      <c r="P11" s="55"/>
      <c r="Q11" s="44"/>
      <c r="R11" s="55"/>
      <c r="S11" s="8"/>
      <c r="T11" s="51"/>
      <c r="U11" s="51"/>
      <c r="V11" s="51"/>
      <c r="W11" s="8"/>
      <c r="X11" s="10"/>
      <c r="Y11" s="8"/>
      <c r="Z11" s="10"/>
      <c r="AA11" s="8"/>
      <c r="AB11" s="51"/>
      <c r="AC11" s="51"/>
      <c r="AD11" s="51"/>
    </row>
    <row r="12" spans="1:30" s="1" customFormat="1" ht="12" customHeight="1" x14ac:dyDescent="0.2">
      <c r="A12" s="27"/>
      <c r="B12" s="28"/>
      <c r="C12" s="3"/>
      <c r="D12" s="55"/>
      <c r="E12" s="44"/>
      <c r="F12" s="55"/>
      <c r="G12" s="44"/>
      <c r="H12" s="55"/>
      <c r="I12" s="44"/>
      <c r="J12" s="55"/>
      <c r="K12" s="44"/>
      <c r="L12" s="55"/>
      <c r="M12" s="44"/>
      <c r="N12" s="55"/>
      <c r="O12" s="44"/>
      <c r="P12" s="55"/>
      <c r="Q12" s="44"/>
      <c r="R12" s="55"/>
      <c r="S12" s="8"/>
      <c r="T12" s="51"/>
      <c r="U12" s="51"/>
      <c r="V12" s="51"/>
      <c r="W12" s="8"/>
      <c r="X12" s="10"/>
      <c r="Y12" s="8"/>
      <c r="Z12" s="10"/>
      <c r="AA12" s="8"/>
      <c r="AB12" s="51"/>
      <c r="AC12" s="51"/>
      <c r="AD12" s="51"/>
    </row>
    <row r="13" spans="1:30" s="1" customFormat="1" ht="12" customHeight="1" x14ac:dyDescent="0.2">
      <c r="A13" s="57" t="s">
        <v>21</v>
      </c>
      <c r="B13" s="57"/>
      <c r="C13" s="3"/>
      <c r="D13" s="42">
        <f>SUM(D14:D15)</f>
        <v>0</v>
      </c>
      <c r="E13" s="42"/>
      <c r="F13" s="42">
        <f>SUM(F14:F15)</f>
        <v>0</v>
      </c>
      <c r="G13" s="42"/>
      <c r="H13" s="42">
        <f>SUM(H14:H15)</f>
        <v>0</v>
      </c>
      <c r="I13" s="42"/>
      <c r="J13" s="42">
        <f>SUM(J14:J15)</f>
        <v>0</v>
      </c>
      <c r="K13" s="42"/>
      <c r="L13" s="42">
        <f>SUM(L14:L15)</f>
        <v>0</v>
      </c>
      <c r="M13" s="42"/>
      <c r="N13" s="42">
        <f>SUM(N14:N15)</f>
        <v>0</v>
      </c>
      <c r="O13" s="42"/>
      <c r="P13" s="42">
        <f>SUM(P14:P15)</f>
        <v>0</v>
      </c>
      <c r="Q13" s="44"/>
      <c r="R13" s="42">
        <f>SUM(R14:R15)</f>
        <v>0</v>
      </c>
      <c r="S13" s="8"/>
      <c r="T13" s="42">
        <f>D13+H13+L13+P13</f>
        <v>0</v>
      </c>
      <c r="U13" s="8"/>
      <c r="V13" s="42">
        <f>F13+J13+N13+R13</f>
        <v>0</v>
      </c>
      <c r="W13" s="8"/>
      <c r="X13" s="42">
        <f>SUM(X14:X15)</f>
        <v>0</v>
      </c>
      <c r="Y13" s="8"/>
      <c r="Z13" s="42">
        <f>SUM(Z14:Z15)</f>
        <v>0</v>
      </c>
      <c r="AA13" s="8"/>
      <c r="AB13" s="15">
        <f>Z13-X13</f>
        <v>0</v>
      </c>
      <c r="AC13" s="8"/>
      <c r="AD13" s="15">
        <f>Z13-V13</f>
        <v>0</v>
      </c>
    </row>
    <row r="14" spans="1:30" s="1" customFormat="1" ht="12" customHeight="1" x14ac:dyDescent="0.2">
      <c r="A14" s="27"/>
      <c r="B14" s="28"/>
      <c r="C14" s="3"/>
      <c r="D14" s="55"/>
      <c r="E14" s="44"/>
      <c r="F14" s="55"/>
      <c r="G14" s="44"/>
      <c r="H14" s="55"/>
      <c r="I14" s="44"/>
      <c r="J14" s="55"/>
      <c r="K14" s="44"/>
      <c r="L14" s="55"/>
      <c r="M14" s="44"/>
      <c r="N14" s="55"/>
      <c r="O14" s="44"/>
      <c r="P14" s="55"/>
      <c r="Q14" s="44"/>
      <c r="R14" s="55"/>
      <c r="S14" s="8"/>
      <c r="T14" s="51"/>
      <c r="U14" s="51"/>
      <c r="V14" s="51"/>
      <c r="W14" s="8"/>
      <c r="X14" s="10"/>
      <c r="Y14" s="8"/>
      <c r="Z14" s="10"/>
      <c r="AA14" s="8"/>
      <c r="AB14" s="51"/>
      <c r="AC14" s="51"/>
      <c r="AD14" s="51"/>
    </row>
    <row r="15" spans="1:30" s="1" customFormat="1" ht="12" customHeight="1" x14ac:dyDescent="0.2">
      <c r="A15" s="27"/>
      <c r="B15" s="28"/>
      <c r="C15" s="3"/>
      <c r="D15" s="55"/>
      <c r="E15" s="44"/>
      <c r="F15" s="55"/>
      <c r="G15" s="44"/>
      <c r="H15" s="55"/>
      <c r="I15" s="44"/>
      <c r="J15" s="55"/>
      <c r="K15" s="44"/>
      <c r="L15" s="55"/>
      <c r="M15" s="44"/>
      <c r="N15" s="55"/>
      <c r="O15" s="44"/>
      <c r="P15" s="55"/>
      <c r="Q15" s="44"/>
      <c r="R15" s="55"/>
      <c r="S15" s="8"/>
      <c r="T15" s="51"/>
      <c r="U15" s="51"/>
      <c r="V15" s="51"/>
      <c r="W15" s="8"/>
      <c r="X15" s="10"/>
      <c r="Y15" s="8"/>
      <c r="Z15" s="10"/>
      <c r="AA15" s="8"/>
      <c r="AB15" s="51"/>
      <c r="AC15" s="51"/>
      <c r="AD15" s="51"/>
    </row>
    <row r="16" spans="1:30" s="1" customFormat="1" ht="12" customHeight="1" x14ac:dyDescent="0.2">
      <c r="A16" s="57" t="s">
        <v>35</v>
      </c>
      <c r="B16" s="57"/>
      <c r="C16" s="3"/>
      <c r="D16" s="42">
        <f>SUM(D17:D18)</f>
        <v>0</v>
      </c>
      <c r="E16" s="42"/>
      <c r="F16" s="42">
        <f>SUM(F17:F18)</f>
        <v>0</v>
      </c>
      <c r="G16" s="42"/>
      <c r="H16" s="42">
        <f>SUM(H17:H18)</f>
        <v>0</v>
      </c>
      <c r="I16" s="42"/>
      <c r="J16" s="42">
        <f>SUM(J17:J18)</f>
        <v>0</v>
      </c>
      <c r="K16" s="42"/>
      <c r="L16" s="42">
        <f>SUM(L17:L18)</f>
        <v>0</v>
      </c>
      <c r="M16" s="42"/>
      <c r="N16" s="42">
        <f>SUM(N17:N18)</f>
        <v>0</v>
      </c>
      <c r="O16" s="42"/>
      <c r="P16" s="42">
        <f>SUM(P17:P18)</f>
        <v>0</v>
      </c>
      <c r="Q16" s="44"/>
      <c r="R16" s="42">
        <f>SUM(R17:R18)</f>
        <v>0</v>
      </c>
      <c r="S16" s="8"/>
      <c r="T16" s="42">
        <f>D16+H16+L16+P16</f>
        <v>0</v>
      </c>
      <c r="U16" s="8"/>
      <c r="V16" s="42">
        <f>F16+J16+N16+R16</f>
        <v>0</v>
      </c>
      <c r="W16" s="8"/>
      <c r="X16" s="42">
        <f>SUM(X17:X18)</f>
        <v>0</v>
      </c>
      <c r="Y16" s="8"/>
      <c r="Z16" s="42">
        <f>SUM(Z17:Z18)</f>
        <v>0</v>
      </c>
      <c r="AA16" s="8"/>
      <c r="AB16" s="15">
        <f>Z16-X16</f>
        <v>0</v>
      </c>
      <c r="AC16" s="8"/>
      <c r="AD16" s="15">
        <f>Z16-V16</f>
        <v>0</v>
      </c>
    </row>
    <row r="17" spans="1:30" s="1" customFormat="1" ht="12" customHeight="1" x14ac:dyDescent="0.2">
      <c r="A17" s="30"/>
      <c r="B17" s="28"/>
      <c r="C17" s="3"/>
      <c r="D17" s="55"/>
      <c r="E17" s="44"/>
      <c r="F17" s="55"/>
      <c r="G17" s="44"/>
      <c r="H17" s="55"/>
      <c r="I17" s="44"/>
      <c r="J17" s="55"/>
      <c r="K17" s="44"/>
      <c r="L17" s="55"/>
      <c r="M17" s="44"/>
      <c r="N17" s="55"/>
      <c r="O17" s="44"/>
      <c r="P17" s="55"/>
      <c r="Q17" s="44"/>
      <c r="R17" s="55"/>
      <c r="S17" s="8"/>
      <c r="T17" s="51"/>
      <c r="U17" s="51"/>
      <c r="V17" s="51"/>
      <c r="W17" s="8"/>
      <c r="X17" s="10"/>
      <c r="Y17" s="8"/>
      <c r="Z17" s="10"/>
      <c r="AA17" s="8"/>
      <c r="AB17" s="51"/>
      <c r="AC17" s="51"/>
      <c r="AD17" s="51"/>
    </row>
    <row r="18" spans="1:30" s="1" customFormat="1" ht="12" customHeight="1" x14ac:dyDescent="0.2">
      <c r="A18" s="30"/>
      <c r="B18" s="28"/>
      <c r="C18" s="3"/>
      <c r="D18" s="55"/>
      <c r="E18" s="44"/>
      <c r="F18" s="55"/>
      <c r="G18" s="44"/>
      <c r="H18" s="55"/>
      <c r="I18" s="44"/>
      <c r="J18" s="55"/>
      <c r="K18" s="44"/>
      <c r="L18" s="55"/>
      <c r="M18" s="44"/>
      <c r="N18" s="55"/>
      <c r="O18" s="44"/>
      <c r="P18" s="55"/>
      <c r="Q18" s="44"/>
      <c r="R18" s="55"/>
      <c r="S18" s="8"/>
      <c r="T18" s="51"/>
      <c r="U18" s="51"/>
      <c r="V18" s="51"/>
      <c r="W18" s="8"/>
      <c r="X18" s="10"/>
      <c r="Y18" s="8"/>
      <c r="Z18" s="10"/>
      <c r="AA18" s="8"/>
      <c r="AB18" s="51"/>
      <c r="AC18" s="51"/>
      <c r="AD18" s="51"/>
    </row>
    <row r="19" spans="1:30" s="1" customFormat="1" ht="12" customHeight="1" x14ac:dyDescent="0.2">
      <c r="A19" s="57" t="s">
        <v>34</v>
      </c>
      <c r="B19" s="57"/>
      <c r="C19" s="3"/>
      <c r="D19" s="42">
        <f>SUM(D20:D21)</f>
        <v>0</v>
      </c>
      <c r="E19" s="42"/>
      <c r="F19" s="42">
        <f>SUM(F20:F21)</f>
        <v>0</v>
      </c>
      <c r="G19" s="42"/>
      <c r="H19" s="42">
        <f>SUM(H20:H21)</f>
        <v>0</v>
      </c>
      <c r="I19" s="42"/>
      <c r="J19" s="42">
        <f>SUM(J20:J21)</f>
        <v>0</v>
      </c>
      <c r="K19" s="42"/>
      <c r="L19" s="42">
        <f>SUM(L20:L21)</f>
        <v>0</v>
      </c>
      <c r="M19" s="42"/>
      <c r="N19" s="42">
        <f>SUM(N20:N21)</f>
        <v>0</v>
      </c>
      <c r="O19" s="42"/>
      <c r="P19" s="42">
        <f>SUM(P20:P21)</f>
        <v>0</v>
      </c>
      <c r="Q19" s="44"/>
      <c r="R19" s="42">
        <f>SUM(R20:R21)</f>
        <v>0</v>
      </c>
      <c r="S19" s="8"/>
      <c r="T19" s="42">
        <f>D19+H19+L19+P19</f>
        <v>0</v>
      </c>
      <c r="U19" s="8"/>
      <c r="V19" s="42">
        <f>F19+J19+N19+R19</f>
        <v>0</v>
      </c>
      <c r="W19" s="8"/>
      <c r="X19" s="42">
        <f>SUM(X20:X21)</f>
        <v>0</v>
      </c>
      <c r="Y19" s="8"/>
      <c r="Z19" s="42">
        <f>SUM(Z20:Z21)</f>
        <v>0</v>
      </c>
      <c r="AA19" s="8"/>
      <c r="AB19" s="15">
        <f>Z19-X19</f>
        <v>0</v>
      </c>
      <c r="AC19" s="8"/>
      <c r="AD19" s="15">
        <f>Z19-V19</f>
        <v>0</v>
      </c>
    </row>
    <row r="20" spans="1:30" s="1" customFormat="1" ht="12" customHeight="1" x14ac:dyDescent="0.2">
      <c r="A20" s="27"/>
      <c r="B20" s="28"/>
      <c r="C20" s="3"/>
      <c r="D20" s="55"/>
      <c r="E20" s="44"/>
      <c r="F20" s="55"/>
      <c r="G20" s="44"/>
      <c r="H20" s="55"/>
      <c r="I20" s="44"/>
      <c r="J20" s="55"/>
      <c r="K20" s="44"/>
      <c r="L20" s="55"/>
      <c r="M20" s="44"/>
      <c r="N20" s="55"/>
      <c r="O20" s="44"/>
      <c r="P20" s="55"/>
      <c r="Q20" s="44"/>
      <c r="R20" s="55"/>
      <c r="S20" s="8"/>
      <c r="T20" s="51"/>
      <c r="U20" s="51"/>
      <c r="V20" s="51"/>
      <c r="W20" s="8"/>
      <c r="X20" s="10"/>
      <c r="Y20" s="8"/>
      <c r="Z20" s="10"/>
      <c r="AA20" s="8"/>
      <c r="AB20" s="51"/>
      <c r="AC20" s="51"/>
      <c r="AD20" s="51"/>
    </row>
    <row r="21" spans="1:30" s="1" customFormat="1" ht="12" customHeight="1" x14ac:dyDescent="0.2">
      <c r="A21" s="27"/>
      <c r="B21" s="28"/>
      <c r="C21" s="3"/>
      <c r="D21" s="55"/>
      <c r="E21" s="44"/>
      <c r="F21" s="55"/>
      <c r="G21" s="44"/>
      <c r="H21" s="55"/>
      <c r="I21" s="44"/>
      <c r="J21" s="55"/>
      <c r="K21" s="44"/>
      <c r="L21" s="55"/>
      <c r="M21" s="44"/>
      <c r="N21" s="55"/>
      <c r="O21" s="44"/>
      <c r="P21" s="55"/>
      <c r="Q21" s="44"/>
      <c r="R21" s="55"/>
      <c r="S21" s="8"/>
      <c r="T21" s="51"/>
      <c r="U21" s="51"/>
      <c r="V21" s="51"/>
      <c r="W21" s="8"/>
      <c r="X21" s="10"/>
      <c r="Y21" s="8"/>
      <c r="Z21" s="10"/>
      <c r="AA21" s="8"/>
      <c r="AB21" s="51"/>
      <c r="AC21" s="51"/>
      <c r="AD21" s="51"/>
    </row>
    <row r="22" spans="1:30" s="1" customFormat="1" ht="12" customHeight="1" x14ac:dyDescent="0.2">
      <c r="A22" s="57" t="s">
        <v>30</v>
      </c>
      <c r="B22" s="57"/>
      <c r="C22" s="3"/>
      <c r="D22" s="42">
        <f>SUM(D23:D24)</f>
        <v>0</v>
      </c>
      <c r="E22" s="42"/>
      <c r="F22" s="42">
        <f>SUM(F23:F24)</f>
        <v>0</v>
      </c>
      <c r="G22" s="42"/>
      <c r="H22" s="42">
        <f>SUM(H23:H24)</f>
        <v>0</v>
      </c>
      <c r="I22" s="42"/>
      <c r="J22" s="42">
        <f>SUM(J23:J24)</f>
        <v>0</v>
      </c>
      <c r="K22" s="42"/>
      <c r="L22" s="42">
        <f>SUM(L23:L24)</f>
        <v>0</v>
      </c>
      <c r="M22" s="42"/>
      <c r="N22" s="42">
        <f>SUM(N23:N24)</f>
        <v>0</v>
      </c>
      <c r="O22" s="42"/>
      <c r="P22" s="42">
        <f>SUM(P23:P24)</f>
        <v>0</v>
      </c>
      <c r="Q22" s="44"/>
      <c r="R22" s="42">
        <f>SUM(R23:R24)</f>
        <v>0</v>
      </c>
      <c r="S22" s="8"/>
      <c r="T22" s="42">
        <f>D22+H22+L22+P22</f>
        <v>0</v>
      </c>
      <c r="U22" s="8"/>
      <c r="V22" s="42">
        <f>F22+J22+N22+R22</f>
        <v>0</v>
      </c>
      <c r="W22" s="8"/>
      <c r="X22" s="42">
        <f>SUM(X23:X24)</f>
        <v>0</v>
      </c>
      <c r="Y22" s="8"/>
      <c r="Z22" s="42">
        <f>SUM(Z23:Z24)</f>
        <v>0</v>
      </c>
      <c r="AA22" s="8"/>
      <c r="AB22" s="15">
        <f>Z22-X22</f>
        <v>0</v>
      </c>
      <c r="AC22" s="8"/>
      <c r="AD22" s="15">
        <f>Z22-V22</f>
        <v>0</v>
      </c>
    </row>
    <row r="23" spans="1:30" s="1" customFormat="1" ht="12" customHeight="1" x14ac:dyDescent="0.2">
      <c r="A23" s="27"/>
      <c r="B23" s="28"/>
      <c r="C23" s="3"/>
      <c r="D23" s="55"/>
      <c r="E23" s="44"/>
      <c r="F23" s="55"/>
      <c r="G23" s="44"/>
      <c r="H23" s="55"/>
      <c r="I23" s="44"/>
      <c r="J23" s="55"/>
      <c r="K23" s="44"/>
      <c r="L23" s="55"/>
      <c r="M23" s="44"/>
      <c r="N23" s="55"/>
      <c r="O23" s="44"/>
      <c r="P23" s="55"/>
      <c r="Q23" s="44"/>
      <c r="R23" s="55"/>
      <c r="S23" s="8"/>
      <c r="T23" s="51"/>
      <c r="U23" s="51"/>
      <c r="V23" s="51"/>
      <c r="W23" s="8"/>
      <c r="X23" s="10"/>
      <c r="Y23" s="8"/>
      <c r="Z23" s="10"/>
      <c r="AA23" s="8"/>
      <c r="AB23" s="51"/>
      <c r="AC23" s="51"/>
      <c r="AD23" s="51"/>
    </row>
    <row r="24" spans="1:30" s="1" customFormat="1" ht="12" customHeight="1" x14ac:dyDescent="0.2">
      <c r="A24" s="27"/>
      <c r="B24" s="28"/>
      <c r="C24" s="3"/>
      <c r="D24" s="55"/>
      <c r="E24" s="44"/>
      <c r="F24" s="55"/>
      <c r="G24" s="44"/>
      <c r="H24" s="55"/>
      <c r="I24" s="44"/>
      <c r="J24" s="55"/>
      <c r="K24" s="44"/>
      <c r="L24" s="55"/>
      <c r="M24" s="44"/>
      <c r="N24" s="55"/>
      <c r="O24" s="44"/>
      <c r="P24" s="55"/>
      <c r="Q24" s="44"/>
      <c r="R24" s="55"/>
      <c r="S24" s="8"/>
      <c r="T24" s="51"/>
      <c r="U24" s="51"/>
      <c r="V24" s="51"/>
      <c r="W24" s="8"/>
      <c r="X24" s="10"/>
      <c r="Y24" s="8"/>
      <c r="Z24" s="10"/>
      <c r="AA24" s="8"/>
      <c r="AB24" s="51"/>
      <c r="AC24" s="51"/>
      <c r="AD24" s="51"/>
    </row>
    <row r="25" spans="1:30" s="1" customFormat="1" ht="6" customHeight="1" x14ac:dyDescent="0.2">
      <c r="A25" s="4"/>
      <c r="B25" s="5"/>
      <c r="C25" s="3"/>
      <c r="D25" s="34"/>
      <c r="E25" s="35"/>
      <c r="F25" s="34"/>
      <c r="G25" s="35"/>
      <c r="H25" s="34"/>
      <c r="I25" s="35"/>
      <c r="J25" s="34"/>
      <c r="K25" s="35"/>
      <c r="L25" s="34"/>
      <c r="M25" s="35"/>
      <c r="N25" s="36"/>
      <c r="O25" s="35"/>
      <c r="P25" s="36"/>
      <c r="Q25" s="35"/>
      <c r="R25" s="36"/>
      <c r="S25" s="3"/>
      <c r="T25" s="25"/>
      <c r="U25" s="3"/>
      <c r="V25" s="6"/>
      <c r="W25" s="3"/>
      <c r="X25" s="25"/>
      <c r="Y25" s="3"/>
      <c r="Z25" s="6"/>
      <c r="AA25" s="3"/>
      <c r="AB25" s="6"/>
      <c r="AC25" s="3"/>
      <c r="AD25" s="6"/>
    </row>
    <row r="26" spans="1:30" s="24" customFormat="1" ht="12.75" customHeight="1" x14ac:dyDescent="0.2">
      <c r="A26" s="56" t="s">
        <v>20</v>
      </c>
      <c r="B26" s="56"/>
      <c r="C26" s="21"/>
      <c r="D26" s="48">
        <f>D27+D28</f>
        <v>0</v>
      </c>
      <c r="E26" s="48"/>
      <c r="F26" s="48">
        <f>F27+F28</f>
        <v>0</v>
      </c>
      <c r="G26" s="48"/>
      <c r="H26" s="48">
        <f>H27+H28</f>
        <v>0</v>
      </c>
      <c r="I26" s="48"/>
      <c r="J26" s="48">
        <f>J27+J28</f>
        <v>0</v>
      </c>
      <c r="K26" s="48"/>
      <c r="L26" s="48">
        <f>L27+L28</f>
        <v>0</v>
      </c>
      <c r="M26" s="48"/>
      <c r="N26" s="48">
        <f>N27+N28</f>
        <v>0</v>
      </c>
      <c r="O26" s="48"/>
      <c r="P26" s="48">
        <f>P27+P28</f>
        <v>0</v>
      </c>
      <c r="Q26" s="48"/>
      <c r="R26" s="48">
        <f>R27+R28</f>
        <v>0</v>
      </c>
      <c r="S26" s="15"/>
      <c r="T26" s="15">
        <f>T27+T28</f>
        <v>0</v>
      </c>
      <c r="U26" s="22"/>
      <c r="V26" s="15">
        <f>V27+V28</f>
        <v>0</v>
      </c>
      <c r="W26" s="15"/>
      <c r="X26" s="15">
        <f>X27+X28</f>
        <v>0</v>
      </c>
      <c r="Y26" s="22"/>
      <c r="Z26" s="15">
        <f>Z27+Z28</f>
        <v>0</v>
      </c>
      <c r="AA26" s="22"/>
      <c r="AB26" s="15">
        <f>Z26-X26</f>
        <v>0</v>
      </c>
      <c r="AC26" s="22"/>
      <c r="AD26" s="15">
        <f>Z26-V26</f>
        <v>0</v>
      </c>
    </row>
    <row r="27" spans="1:30" s="1" customFormat="1" ht="12" customHeight="1" x14ac:dyDescent="0.2">
      <c r="A27" s="57" t="s">
        <v>31</v>
      </c>
      <c r="B27" s="57"/>
      <c r="C27" s="3"/>
      <c r="D27" s="42">
        <f>Ausgaben!D16+Ausgaben!D8</f>
        <v>0</v>
      </c>
      <c r="E27" s="42"/>
      <c r="F27" s="42">
        <f>Ausgaben!F16+Ausgaben!F8</f>
        <v>0</v>
      </c>
      <c r="G27" s="42"/>
      <c r="H27" s="42">
        <f>Ausgaben!H16+Ausgaben!H8</f>
        <v>0</v>
      </c>
      <c r="I27" s="42"/>
      <c r="J27" s="42">
        <f>Ausgaben!J16+Ausgaben!J8</f>
        <v>0</v>
      </c>
      <c r="K27" s="42"/>
      <c r="L27" s="42">
        <f>Ausgaben!L16+Ausgaben!L8</f>
        <v>0</v>
      </c>
      <c r="M27" s="42"/>
      <c r="N27" s="42">
        <f>Ausgaben!N16+Ausgaben!N8</f>
        <v>0</v>
      </c>
      <c r="O27" s="42"/>
      <c r="P27" s="42">
        <f>Ausgaben!P16+Ausgaben!P8</f>
        <v>0</v>
      </c>
      <c r="Q27" s="42"/>
      <c r="R27" s="42">
        <f>Ausgaben!R16+Ausgaben!R8</f>
        <v>0</v>
      </c>
      <c r="S27" s="12"/>
      <c r="T27" s="12">
        <f>Ausgaben!T16+Ausgaben!T8</f>
        <v>0</v>
      </c>
      <c r="U27" s="8"/>
      <c r="V27" s="12">
        <f>Ausgaben!V16+Ausgaben!V8</f>
        <v>0</v>
      </c>
      <c r="W27" s="12"/>
      <c r="X27" s="12">
        <f>Ausgaben!X16+Ausgaben!X8</f>
        <v>0</v>
      </c>
      <c r="Y27" s="8"/>
      <c r="Z27" s="12">
        <f>Ausgaben!Z16+Ausgaben!Z8</f>
        <v>0</v>
      </c>
      <c r="AA27" s="8"/>
      <c r="AB27" s="15">
        <f>Z27-X27</f>
        <v>0</v>
      </c>
      <c r="AC27" s="8"/>
      <c r="AD27" s="15">
        <f>Z27-V27</f>
        <v>0</v>
      </c>
    </row>
    <row r="28" spans="1:30" s="1" customFormat="1" ht="12" customHeight="1" x14ac:dyDescent="0.2">
      <c r="A28" s="57" t="s">
        <v>22</v>
      </c>
      <c r="B28" s="57"/>
      <c r="C28" s="3"/>
      <c r="D28" s="42">
        <f>Ausgaben!D39</f>
        <v>0</v>
      </c>
      <c r="E28" s="42"/>
      <c r="F28" s="42">
        <f>Ausgaben!F39</f>
        <v>0</v>
      </c>
      <c r="G28" s="42"/>
      <c r="H28" s="42">
        <f>Ausgaben!H39</f>
        <v>0</v>
      </c>
      <c r="I28" s="42"/>
      <c r="J28" s="42">
        <f>Ausgaben!J39</f>
        <v>0</v>
      </c>
      <c r="K28" s="42"/>
      <c r="L28" s="42">
        <f>Ausgaben!L39</f>
        <v>0</v>
      </c>
      <c r="M28" s="42"/>
      <c r="N28" s="42">
        <f>Ausgaben!N39</f>
        <v>0</v>
      </c>
      <c r="O28" s="42"/>
      <c r="P28" s="42">
        <f>Ausgaben!P39</f>
        <v>0</v>
      </c>
      <c r="Q28" s="42"/>
      <c r="R28" s="42">
        <f>Ausgaben!R39</f>
        <v>0</v>
      </c>
      <c r="S28" s="12"/>
      <c r="T28" s="12">
        <f>Ausgaben!T39</f>
        <v>0</v>
      </c>
      <c r="U28" s="8"/>
      <c r="V28" s="12">
        <f>Ausgaben!V39</f>
        <v>0</v>
      </c>
      <c r="W28" s="12"/>
      <c r="X28" s="12">
        <f>Ausgaben!X39</f>
        <v>0</v>
      </c>
      <c r="Y28" s="8"/>
      <c r="Z28" s="12">
        <f>Ausgaben!Z39</f>
        <v>0</v>
      </c>
      <c r="AA28" s="8"/>
      <c r="AB28" s="15">
        <f>Z28-X28</f>
        <v>0</v>
      </c>
      <c r="AC28" s="8"/>
      <c r="AD28" s="15">
        <f>Z28-V28</f>
        <v>0</v>
      </c>
    </row>
    <row r="29" spans="1:30" s="1" customFormat="1" ht="6" customHeight="1" x14ac:dyDescent="0.2">
      <c r="A29" s="4"/>
      <c r="B29" s="5"/>
      <c r="C29" s="3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15"/>
      <c r="T29" s="15"/>
      <c r="U29" s="3"/>
      <c r="V29" s="6"/>
      <c r="W29" s="15"/>
      <c r="X29" s="15"/>
      <c r="Y29" s="3"/>
      <c r="Z29" s="6"/>
      <c r="AA29" s="3"/>
      <c r="AB29" s="6"/>
      <c r="AC29" s="3"/>
      <c r="AD29" s="6"/>
    </row>
    <row r="30" spans="1:30" s="2" customFormat="1" ht="12" customHeight="1" x14ac:dyDescent="0.2">
      <c r="A30" s="60" t="s">
        <v>32</v>
      </c>
      <c r="B30" s="60"/>
      <c r="C30" s="11"/>
      <c r="D30" s="48">
        <f>D26-D9</f>
        <v>0</v>
      </c>
      <c r="E30" s="48"/>
      <c r="F30" s="48">
        <f>F26-F9</f>
        <v>0</v>
      </c>
      <c r="G30" s="48"/>
      <c r="H30" s="48">
        <f>H26-H9</f>
        <v>0</v>
      </c>
      <c r="I30" s="48"/>
      <c r="J30" s="48">
        <f>J26-J9</f>
        <v>0</v>
      </c>
      <c r="K30" s="48"/>
      <c r="L30" s="48">
        <f>L26-L9</f>
        <v>0</v>
      </c>
      <c r="M30" s="48"/>
      <c r="N30" s="48">
        <f>N26-N9</f>
        <v>0</v>
      </c>
      <c r="O30" s="48"/>
      <c r="P30" s="48">
        <f>P26-P9</f>
        <v>0</v>
      </c>
      <c r="Q30" s="48"/>
      <c r="R30" s="48">
        <f>R26-R9</f>
        <v>0</v>
      </c>
      <c r="S30" s="15"/>
      <c r="T30" s="15">
        <f>T26-T9</f>
        <v>0</v>
      </c>
      <c r="U30" s="7"/>
      <c r="V30" s="15">
        <f>V26-V9</f>
        <v>0</v>
      </c>
      <c r="W30" s="15"/>
      <c r="X30" s="15">
        <f>X26-X9</f>
        <v>0</v>
      </c>
      <c r="Y30" s="7"/>
      <c r="Z30" s="15">
        <f>Z26-Z9</f>
        <v>0</v>
      </c>
      <c r="AA30" s="7"/>
      <c r="AB30" s="15">
        <f>Z30-X30</f>
        <v>0</v>
      </c>
      <c r="AC30" s="7"/>
      <c r="AD30" s="15">
        <f>Z30-V30</f>
        <v>0</v>
      </c>
    </row>
    <row r="31" spans="1:30" s="1" customFormat="1" ht="6" customHeight="1" x14ac:dyDescent="0.2">
      <c r="A31" s="4"/>
      <c r="B31" s="5"/>
      <c r="C31" s="3"/>
      <c r="D31" s="34"/>
      <c r="E31" s="35"/>
      <c r="F31" s="34"/>
      <c r="G31" s="35"/>
      <c r="H31" s="34"/>
      <c r="I31" s="35"/>
      <c r="J31" s="34"/>
      <c r="K31" s="35"/>
      <c r="L31" s="34"/>
      <c r="M31" s="35"/>
      <c r="N31" s="36"/>
      <c r="O31" s="35"/>
      <c r="P31" s="36"/>
      <c r="Q31" s="35"/>
      <c r="R31" s="36"/>
      <c r="S31" s="3"/>
      <c r="T31" s="25"/>
      <c r="U31" s="3"/>
      <c r="V31" s="6"/>
      <c r="W31" s="3"/>
      <c r="X31" s="25"/>
      <c r="Y31" s="3"/>
      <c r="Z31" s="6"/>
      <c r="AA31" s="3"/>
      <c r="AB31" s="6"/>
      <c r="AC31" s="3"/>
      <c r="AD31" s="6"/>
    </row>
    <row r="32" spans="1:30" s="2" customFormat="1" ht="12" customHeight="1" x14ac:dyDescent="0.2">
      <c r="A32" s="60" t="s">
        <v>33</v>
      </c>
      <c r="B32" s="61"/>
      <c r="C32" s="11"/>
      <c r="D32" s="55"/>
      <c r="E32" s="43"/>
      <c r="F32" s="55"/>
      <c r="G32" s="43"/>
      <c r="H32" s="55"/>
      <c r="I32" s="43"/>
      <c r="J32" s="55"/>
      <c r="K32" s="43"/>
      <c r="L32" s="55"/>
      <c r="M32" s="43"/>
      <c r="N32" s="55"/>
      <c r="O32" s="43"/>
      <c r="P32" s="55"/>
      <c r="Q32" s="43"/>
      <c r="R32" s="55"/>
      <c r="S32" s="7"/>
      <c r="T32" s="48">
        <f>D32+H32+L32+P32</f>
        <v>0</v>
      </c>
      <c r="U32" s="7"/>
      <c r="V32" s="48">
        <f>F32+J32+N32+R32</f>
        <v>0</v>
      </c>
      <c r="W32" s="7"/>
      <c r="X32" s="48">
        <f>V32</f>
        <v>0</v>
      </c>
      <c r="Y32" s="7"/>
      <c r="Z32" s="10"/>
      <c r="AA32" s="7"/>
      <c r="AB32" s="15">
        <f>Z32-X32</f>
        <v>0</v>
      </c>
      <c r="AC32" s="7"/>
      <c r="AD32" s="15">
        <f>Z32-V32</f>
        <v>0</v>
      </c>
    </row>
    <row r="33" spans="1:30" s="1" customFormat="1" ht="6" customHeight="1" x14ac:dyDescent="0.2">
      <c r="A33" s="4"/>
      <c r="B33" s="5"/>
      <c r="C33" s="3"/>
      <c r="D33" s="34"/>
      <c r="E33" s="35"/>
      <c r="F33" s="34"/>
      <c r="G33" s="35"/>
      <c r="H33" s="34"/>
      <c r="I33" s="35"/>
      <c r="J33" s="34"/>
      <c r="K33" s="35"/>
      <c r="L33" s="49"/>
      <c r="M33" s="35"/>
      <c r="N33" s="36"/>
      <c r="O33" s="35"/>
      <c r="P33" s="36"/>
      <c r="Q33" s="35"/>
      <c r="R33" s="36"/>
      <c r="S33" s="3"/>
      <c r="T33" s="25"/>
      <c r="U33" s="3"/>
      <c r="V33" s="6"/>
      <c r="W33" s="3"/>
      <c r="X33" s="25"/>
      <c r="Y33" s="3"/>
      <c r="Z33" s="6"/>
      <c r="AA33" s="3"/>
      <c r="AB33" s="6"/>
      <c r="AC33" s="3"/>
      <c r="AD33" s="6"/>
    </row>
    <row r="34" spans="1:30" s="1" customFormat="1" ht="12" customHeight="1" x14ac:dyDescent="0.2">
      <c r="A34" s="57" t="s">
        <v>23</v>
      </c>
      <c r="B34" s="57"/>
      <c r="C34" s="3"/>
      <c r="D34" s="52">
        <f>D32-D30</f>
        <v>0</v>
      </c>
      <c r="E34" s="42"/>
      <c r="F34" s="52">
        <f>F32-F30</f>
        <v>0</v>
      </c>
      <c r="G34" s="42"/>
      <c r="H34" s="52">
        <f>H32-H30</f>
        <v>0</v>
      </c>
      <c r="I34" s="42"/>
      <c r="J34" s="52">
        <f>J32-J30</f>
        <v>0</v>
      </c>
      <c r="K34" s="42"/>
      <c r="L34" s="52">
        <f>L32-L30</f>
        <v>0</v>
      </c>
      <c r="M34" s="42"/>
      <c r="N34" s="52">
        <f>N32-N30</f>
        <v>0</v>
      </c>
      <c r="O34" s="42"/>
      <c r="P34" s="52">
        <f>P32-P30</f>
        <v>0</v>
      </c>
      <c r="Q34" s="42"/>
      <c r="R34" s="52">
        <f>R32-R30</f>
        <v>0</v>
      </c>
      <c r="S34" s="12"/>
      <c r="T34" s="52">
        <f>T32-T30</f>
        <v>0</v>
      </c>
      <c r="U34" s="8"/>
      <c r="V34" s="52">
        <f>V30-V32</f>
        <v>0</v>
      </c>
      <c r="W34" s="12"/>
      <c r="X34" s="52">
        <f>X32-X30</f>
        <v>0</v>
      </c>
      <c r="Y34" s="8"/>
      <c r="Z34" s="52">
        <f>Z30-Z32</f>
        <v>0</v>
      </c>
      <c r="AA34" s="8"/>
      <c r="AB34" s="52">
        <f>AB30-AB32</f>
        <v>0</v>
      </c>
      <c r="AC34" s="8"/>
      <c r="AD34" s="52">
        <f>AD30-AD32</f>
        <v>0</v>
      </c>
    </row>
  </sheetData>
  <sheetProtection password="D37C" sheet="1" objects="1" scenarios="1" insertRows="0"/>
  <mergeCells count="12">
    <mergeCell ref="A34:B34"/>
    <mergeCell ref="A9:B9"/>
    <mergeCell ref="A10:B10"/>
    <mergeCell ref="A22:B22"/>
    <mergeCell ref="A26:B26"/>
    <mergeCell ref="A27:B27"/>
    <mergeCell ref="A30:B30"/>
    <mergeCell ref="A13:B13"/>
    <mergeCell ref="A19:B19"/>
    <mergeCell ref="A28:B28"/>
    <mergeCell ref="A32:B32"/>
    <mergeCell ref="A16:B16"/>
  </mergeCells>
  <dataValidations count="2">
    <dataValidation type="decimal" allowBlank="1" showInputMessage="1" showErrorMessage="1" error="Bitte nur Dezimalwerte eingeben." sqref="D9:D34 AD9:AD34 H9:H34 F25:F34 L9:L34 J13 P9:P34 N25:N34 AB9:AB34 Z9:Z34 T9:T34 X9:X34 V9:V34 F9:F10 F13 F16 F19 F22 J25:J34 J22 J19 J16 J9:J10 N9:N10 N13 N16 N19 N22 R9:R10 R13 R16 R19 R22 R25:R34">
      <formula1>-10000000</formula1>
      <formula2>1000000000</formula2>
    </dataValidation>
    <dataValidation type="decimal" allowBlank="1" showInputMessage="1" showErrorMessage="1" error="Es können nur Dezimal-Werte eingegeben werden." sqref="F11:F12 F14:F15 F17:F18 F20:F21 F23:F24 J23:J24 J20:J21 J17:J18 J14:J15 J11:J12 N11:N12 N14:N15 N17:N18 N20:N21 N23:N24 R11:R12 R14:R15 R17:R18 R20:R21 R23:R24">
      <formula1>-10000000</formula1>
      <formula2>100000000</formula2>
    </dataValidation>
  </dataValidations>
  <pageMargins left="0.7" right="0.7" top="0.78740157499999996" bottom="0.78740157499999996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92"/>
  <sheetViews>
    <sheetView topLeftCell="A34" workbookViewId="0">
      <selection activeCell="B73" sqref="B73"/>
    </sheetView>
  </sheetViews>
  <sheetFormatPr baseColWidth="10" defaultRowHeight="12.75" x14ac:dyDescent="0.2"/>
  <cols>
    <col min="1" max="1" width="63.5703125" customWidth="1"/>
    <col min="2" max="2" width="11.42578125" style="31"/>
  </cols>
  <sheetData>
    <row r="1" spans="1:2" x14ac:dyDescent="0.2">
      <c r="A1" s="14" t="s">
        <v>36</v>
      </c>
      <c r="B1" s="31">
        <f>Ausgaben!T9</f>
        <v>0</v>
      </c>
    </row>
    <row r="2" spans="1:2" x14ac:dyDescent="0.2">
      <c r="A2" s="14" t="s">
        <v>37</v>
      </c>
      <c r="B2" s="31">
        <f>Ausgaben!V9</f>
        <v>0</v>
      </c>
    </row>
    <row r="3" spans="1:2" x14ac:dyDescent="0.2">
      <c r="A3" s="14" t="s">
        <v>38</v>
      </c>
      <c r="B3" s="31">
        <f>Ausgaben!T12</f>
        <v>0</v>
      </c>
    </row>
    <row r="4" spans="1:2" x14ac:dyDescent="0.2">
      <c r="A4" s="14" t="s">
        <v>39</v>
      </c>
      <c r="B4" s="31">
        <f>Ausgaben!V12</f>
        <v>0</v>
      </c>
    </row>
    <row r="5" spans="1:2" x14ac:dyDescent="0.2">
      <c r="A5" s="14" t="s">
        <v>40</v>
      </c>
      <c r="B5" s="31">
        <f>Ausgaben!T17</f>
        <v>0</v>
      </c>
    </row>
    <row r="6" spans="1:2" x14ac:dyDescent="0.2">
      <c r="A6" s="14" t="s">
        <v>41</v>
      </c>
      <c r="B6" s="31">
        <f>Ausgaben!V17</f>
        <v>0</v>
      </c>
    </row>
    <row r="7" spans="1:2" x14ac:dyDescent="0.2">
      <c r="A7" s="14" t="s">
        <v>42</v>
      </c>
      <c r="B7" s="31">
        <f>Ausgaben!T20</f>
        <v>0</v>
      </c>
    </row>
    <row r="8" spans="1:2" x14ac:dyDescent="0.2">
      <c r="A8" s="14" t="s">
        <v>43</v>
      </c>
      <c r="B8" s="31">
        <f>Ausgaben!V20</f>
        <v>0</v>
      </c>
    </row>
    <row r="9" spans="1:2" x14ac:dyDescent="0.2">
      <c r="A9" s="14" t="s">
        <v>44</v>
      </c>
      <c r="B9" s="31">
        <f>Ausgaben!T23</f>
        <v>0</v>
      </c>
    </row>
    <row r="10" spans="1:2" x14ac:dyDescent="0.2">
      <c r="A10" s="14" t="s">
        <v>45</v>
      </c>
      <c r="B10" s="31">
        <f>Ausgaben!V23</f>
        <v>0</v>
      </c>
    </row>
    <row r="11" spans="1:2" x14ac:dyDescent="0.2">
      <c r="A11" s="14" t="s">
        <v>46</v>
      </c>
      <c r="B11" s="31">
        <f>Ausgaben!T26</f>
        <v>0</v>
      </c>
    </row>
    <row r="12" spans="1:2" x14ac:dyDescent="0.2">
      <c r="A12" s="14" t="s">
        <v>47</v>
      </c>
      <c r="B12" s="31">
        <f>Ausgaben!V26</f>
        <v>0</v>
      </c>
    </row>
    <row r="13" spans="1:2" x14ac:dyDescent="0.2">
      <c r="A13" s="14" t="s">
        <v>48</v>
      </c>
      <c r="B13" s="31">
        <f>Ausgaben!T29</f>
        <v>0</v>
      </c>
    </row>
    <row r="14" spans="1:2" x14ac:dyDescent="0.2">
      <c r="A14" s="14" t="s">
        <v>49</v>
      </c>
      <c r="B14" s="31">
        <f>Ausgaben!V29</f>
        <v>0</v>
      </c>
    </row>
    <row r="15" spans="1:2" x14ac:dyDescent="0.2">
      <c r="A15" s="14" t="s">
        <v>50</v>
      </c>
      <c r="B15" s="31">
        <f>Ausgaben!T32</f>
        <v>0</v>
      </c>
    </row>
    <row r="16" spans="1:2" x14ac:dyDescent="0.2">
      <c r="A16" s="14" t="s">
        <v>51</v>
      </c>
      <c r="B16" s="31">
        <f>Ausgaben!V32</f>
        <v>0</v>
      </c>
    </row>
    <row r="17" spans="1:2" x14ac:dyDescent="0.2">
      <c r="A17" s="14" t="s">
        <v>52</v>
      </c>
      <c r="B17" s="31">
        <f>Ausgaben!T35</f>
        <v>0</v>
      </c>
    </row>
    <row r="18" spans="1:2" x14ac:dyDescent="0.2">
      <c r="A18" s="14" t="s">
        <v>53</v>
      </c>
      <c r="B18" s="31">
        <f>Ausgaben!V35</f>
        <v>0</v>
      </c>
    </row>
    <row r="19" spans="1:2" x14ac:dyDescent="0.2">
      <c r="A19" s="14" t="s">
        <v>54</v>
      </c>
      <c r="B19" s="31">
        <f>Ausgaben!T40</f>
        <v>0</v>
      </c>
    </row>
    <row r="20" spans="1:2" x14ac:dyDescent="0.2">
      <c r="A20" s="14" t="s">
        <v>55</v>
      </c>
      <c r="B20" s="31">
        <f>Ausgaben!V40</f>
        <v>0</v>
      </c>
    </row>
    <row r="21" spans="1:2" x14ac:dyDescent="0.2">
      <c r="A21" s="14" t="s">
        <v>56</v>
      </c>
      <c r="B21" s="31">
        <f>Ausgaben!T43</f>
        <v>0</v>
      </c>
    </row>
    <row r="22" spans="1:2" x14ac:dyDescent="0.2">
      <c r="A22" s="14" t="s">
        <v>57</v>
      </c>
      <c r="B22" s="31">
        <f>Ausgaben!V43</f>
        <v>0</v>
      </c>
    </row>
    <row r="23" spans="1:2" x14ac:dyDescent="0.2">
      <c r="A23" s="14" t="s">
        <v>61</v>
      </c>
      <c r="B23" s="31">
        <f>Finanzierungsplan!F10</f>
        <v>0</v>
      </c>
    </row>
    <row r="24" spans="1:2" x14ac:dyDescent="0.2">
      <c r="A24" s="14" t="s">
        <v>60</v>
      </c>
      <c r="B24" s="31">
        <f>Finanzierungsplan!J10</f>
        <v>0</v>
      </c>
    </row>
    <row r="25" spans="1:2" x14ac:dyDescent="0.2">
      <c r="A25" s="14" t="s">
        <v>59</v>
      </c>
      <c r="B25" s="31">
        <f>Finanzierungsplan!N10</f>
        <v>0</v>
      </c>
    </row>
    <row r="26" spans="1:2" x14ac:dyDescent="0.2">
      <c r="A26" s="14" t="s">
        <v>58</v>
      </c>
      <c r="B26" s="31">
        <f>Finanzierungsplan!R10</f>
        <v>0</v>
      </c>
    </row>
    <row r="27" spans="1:2" x14ac:dyDescent="0.2">
      <c r="A27" s="14" t="s">
        <v>89</v>
      </c>
      <c r="B27" s="31">
        <f>Finanzierungsplan!F13</f>
        <v>0</v>
      </c>
    </row>
    <row r="28" spans="1:2" x14ac:dyDescent="0.2">
      <c r="A28" s="14" t="s">
        <v>88</v>
      </c>
      <c r="B28" s="31">
        <f>Finanzierungsplan!J13</f>
        <v>0</v>
      </c>
    </row>
    <row r="29" spans="1:2" x14ac:dyDescent="0.2">
      <c r="A29" s="14" t="s">
        <v>87</v>
      </c>
      <c r="B29" s="31">
        <f>Finanzierungsplan!N13</f>
        <v>0</v>
      </c>
    </row>
    <row r="30" spans="1:2" x14ac:dyDescent="0.2">
      <c r="A30" s="14" t="s">
        <v>86</v>
      </c>
      <c r="B30" s="31">
        <f>Finanzierungsplan!R13</f>
        <v>0</v>
      </c>
    </row>
    <row r="31" spans="1:2" x14ac:dyDescent="0.2">
      <c r="A31" s="14" t="s">
        <v>85</v>
      </c>
      <c r="B31" s="31">
        <f>Finanzierungsplan!F16</f>
        <v>0</v>
      </c>
    </row>
    <row r="32" spans="1:2" x14ac:dyDescent="0.2">
      <c r="A32" s="14" t="s">
        <v>84</v>
      </c>
      <c r="B32" s="31">
        <f>Finanzierungsplan!J16</f>
        <v>0</v>
      </c>
    </row>
    <row r="33" spans="1:2" x14ac:dyDescent="0.2">
      <c r="A33" s="14" t="s">
        <v>83</v>
      </c>
      <c r="B33" s="31">
        <f>Finanzierungsplan!N16</f>
        <v>0</v>
      </c>
    </row>
    <row r="34" spans="1:2" x14ac:dyDescent="0.2">
      <c r="A34" s="14" t="s">
        <v>82</v>
      </c>
      <c r="B34" s="31">
        <f>Finanzierungsplan!R16</f>
        <v>0</v>
      </c>
    </row>
    <row r="35" spans="1:2" x14ac:dyDescent="0.2">
      <c r="A35" s="14" t="s">
        <v>81</v>
      </c>
      <c r="B35" s="31">
        <f>Finanzierungsplan!F19</f>
        <v>0</v>
      </c>
    </row>
    <row r="36" spans="1:2" x14ac:dyDescent="0.2">
      <c r="A36" s="14" t="s">
        <v>80</v>
      </c>
      <c r="B36" s="31">
        <f>Finanzierungsplan!J19</f>
        <v>0</v>
      </c>
    </row>
    <row r="37" spans="1:2" x14ac:dyDescent="0.2">
      <c r="A37" s="14" t="s">
        <v>79</v>
      </c>
      <c r="B37" s="31">
        <f>Finanzierungsplan!N19</f>
        <v>0</v>
      </c>
    </row>
    <row r="38" spans="1:2" x14ac:dyDescent="0.2">
      <c r="A38" s="14" t="s">
        <v>78</v>
      </c>
      <c r="B38" s="31">
        <f>Finanzierungsplan!R19</f>
        <v>0</v>
      </c>
    </row>
    <row r="39" spans="1:2" x14ac:dyDescent="0.2">
      <c r="A39" s="14" t="s">
        <v>77</v>
      </c>
      <c r="B39" s="31">
        <f>Finanzierungsplan!F22</f>
        <v>0</v>
      </c>
    </row>
    <row r="40" spans="1:2" x14ac:dyDescent="0.2">
      <c r="A40" s="14" t="s">
        <v>76</v>
      </c>
      <c r="B40" s="31">
        <f>Finanzierungsplan!J22</f>
        <v>0</v>
      </c>
    </row>
    <row r="41" spans="1:2" x14ac:dyDescent="0.2">
      <c r="A41" s="14" t="s">
        <v>75</v>
      </c>
      <c r="B41" s="31">
        <f>Finanzierungsplan!N22</f>
        <v>0</v>
      </c>
    </row>
    <row r="42" spans="1:2" x14ac:dyDescent="0.2">
      <c r="A42" s="14" t="s">
        <v>74</v>
      </c>
      <c r="B42" s="31">
        <f>Finanzierungsplan!R22</f>
        <v>0</v>
      </c>
    </row>
    <row r="43" spans="1:2" x14ac:dyDescent="0.2">
      <c r="A43" s="14" t="s">
        <v>73</v>
      </c>
      <c r="B43" s="31">
        <f>Finanzierungsplan!F27</f>
        <v>0</v>
      </c>
    </row>
    <row r="44" spans="1:2" x14ac:dyDescent="0.2">
      <c r="A44" s="14" t="s">
        <v>72</v>
      </c>
      <c r="B44" s="31">
        <f>Finanzierungsplan!J27</f>
        <v>0</v>
      </c>
    </row>
    <row r="45" spans="1:2" x14ac:dyDescent="0.2">
      <c r="A45" s="14" t="s">
        <v>71</v>
      </c>
      <c r="B45" s="31">
        <f>Finanzierungsplan!N27</f>
        <v>0</v>
      </c>
    </row>
    <row r="46" spans="1:2" x14ac:dyDescent="0.2">
      <c r="A46" s="14" t="s">
        <v>70</v>
      </c>
      <c r="B46" s="31">
        <f>Finanzierungsplan!R27</f>
        <v>0</v>
      </c>
    </row>
    <row r="47" spans="1:2" x14ac:dyDescent="0.2">
      <c r="A47" s="14" t="s">
        <v>69</v>
      </c>
      <c r="B47" s="31">
        <f>Finanzierungsplan!F28</f>
        <v>0</v>
      </c>
    </row>
    <row r="48" spans="1:2" x14ac:dyDescent="0.2">
      <c r="A48" s="14" t="s">
        <v>68</v>
      </c>
      <c r="B48" s="31">
        <f>Finanzierungsplan!J28</f>
        <v>0</v>
      </c>
    </row>
    <row r="49" spans="1:2" x14ac:dyDescent="0.2">
      <c r="A49" s="14" t="s">
        <v>67</v>
      </c>
      <c r="B49" s="31">
        <f>Finanzierungsplan!N28</f>
        <v>0</v>
      </c>
    </row>
    <row r="50" spans="1:2" x14ac:dyDescent="0.2">
      <c r="A50" s="14" t="s">
        <v>66</v>
      </c>
      <c r="B50" s="31">
        <f>Finanzierungsplan!R28</f>
        <v>0</v>
      </c>
    </row>
    <row r="51" spans="1:2" x14ac:dyDescent="0.2">
      <c r="A51" s="14" t="s">
        <v>65</v>
      </c>
      <c r="B51" s="31">
        <f>Finanzierungsplan!F32</f>
        <v>0</v>
      </c>
    </row>
    <row r="52" spans="1:2" x14ac:dyDescent="0.2">
      <c r="A52" s="14" t="s">
        <v>64</v>
      </c>
      <c r="B52" s="31">
        <f>Finanzierungsplan!J32</f>
        <v>0</v>
      </c>
    </row>
    <row r="53" spans="1:2" x14ac:dyDescent="0.2">
      <c r="A53" s="14" t="s">
        <v>63</v>
      </c>
      <c r="B53" s="31">
        <f>Finanzierungsplan!N32</f>
        <v>0</v>
      </c>
    </row>
    <row r="54" spans="1:2" x14ac:dyDescent="0.2">
      <c r="A54" s="14" t="s">
        <v>62</v>
      </c>
      <c r="B54" s="31">
        <f>Finanzierungsplan!R32</f>
        <v>0</v>
      </c>
    </row>
    <row r="55" spans="1:2" x14ac:dyDescent="0.2">
      <c r="A55" s="14" t="s">
        <v>96</v>
      </c>
      <c r="B55" s="31">
        <f>Ausgaben!X9</f>
        <v>0</v>
      </c>
    </row>
    <row r="56" spans="1:2" x14ac:dyDescent="0.2">
      <c r="A56" s="14" t="s">
        <v>107</v>
      </c>
      <c r="B56" s="31">
        <f>Ausgaben!Z9</f>
        <v>0</v>
      </c>
    </row>
    <row r="57" spans="1:2" x14ac:dyDescent="0.2">
      <c r="A57" s="14" t="s">
        <v>97</v>
      </c>
      <c r="B57" s="31">
        <f>Ausgaben!X12</f>
        <v>0</v>
      </c>
    </row>
    <row r="58" spans="1:2" x14ac:dyDescent="0.2">
      <c r="A58" s="14" t="s">
        <v>108</v>
      </c>
      <c r="B58" s="31">
        <f>Ausgaben!Z12</f>
        <v>0</v>
      </c>
    </row>
    <row r="59" spans="1:2" x14ac:dyDescent="0.2">
      <c r="A59" s="14" t="s">
        <v>98</v>
      </c>
      <c r="B59" s="31">
        <f>Ausgaben!X17</f>
        <v>0</v>
      </c>
    </row>
    <row r="60" spans="1:2" x14ac:dyDescent="0.2">
      <c r="A60" s="14" t="s">
        <v>109</v>
      </c>
      <c r="B60" s="31">
        <f>Ausgaben!Z17</f>
        <v>0</v>
      </c>
    </row>
    <row r="61" spans="1:2" x14ac:dyDescent="0.2">
      <c r="A61" s="14" t="s">
        <v>99</v>
      </c>
      <c r="B61" s="31">
        <f>Ausgaben!X20</f>
        <v>0</v>
      </c>
    </row>
    <row r="62" spans="1:2" x14ac:dyDescent="0.2">
      <c r="A62" s="14" t="s">
        <v>110</v>
      </c>
      <c r="B62" s="31">
        <f>Ausgaben!Z20</f>
        <v>0</v>
      </c>
    </row>
    <row r="63" spans="1:2" x14ac:dyDescent="0.2">
      <c r="A63" s="14" t="s">
        <v>100</v>
      </c>
      <c r="B63" s="31">
        <f>Ausgaben!X23</f>
        <v>0</v>
      </c>
    </row>
    <row r="64" spans="1:2" x14ac:dyDescent="0.2">
      <c r="A64" s="14" t="s">
        <v>111</v>
      </c>
      <c r="B64" s="31">
        <f>Ausgaben!Z23</f>
        <v>0</v>
      </c>
    </row>
    <row r="65" spans="1:2" x14ac:dyDescent="0.2">
      <c r="A65" s="14" t="s">
        <v>101</v>
      </c>
      <c r="B65" s="31">
        <f>Ausgaben!X26</f>
        <v>0</v>
      </c>
    </row>
    <row r="66" spans="1:2" x14ac:dyDescent="0.2">
      <c r="A66" s="14" t="s">
        <v>112</v>
      </c>
      <c r="B66" s="31">
        <f>Ausgaben!Z26</f>
        <v>0</v>
      </c>
    </row>
    <row r="67" spans="1:2" x14ac:dyDescent="0.2">
      <c r="A67" s="14" t="s">
        <v>102</v>
      </c>
      <c r="B67" s="31">
        <f>Ausgaben!X29</f>
        <v>0</v>
      </c>
    </row>
    <row r="68" spans="1:2" x14ac:dyDescent="0.2">
      <c r="A68" s="14" t="s">
        <v>113</v>
      </c>
      <c r="B68" s="31">
        <f>Ausgaben!Z29</f>
        <v>0</v>
      </c>
    </row>
    <row r="69" spans="1:2" x14ac:dyDescent="0.2">
      <c r="A69" s="14" t="s">
        <v>103</v>
      </c>
      <c r="B69" s="31">
        <f>Ausgaben!X32</f>
        <v>0</v>
      </c>
    </row>
    <row r="70" spans="1:2" x14ac:dyDescent="0.2">
      <c r="A70" s="14" t="s">
        <v>114</v>
      </c>
      <c r="B70" s="31">
        <f>Ausgaben!Z32</f>
        <v>0</v>
      </c>
    </row>
    <row r="71" spans="1:2" x14ac:dyDescent="0.2">
      <c r="A71" s="14" t="s">
        <v>104</v>
      </c>
      <c r="B71" s="31">
        <f>Ausgaben!X35</f>
        <v>0</v>
      </c>
    </row>
    <row r="72" spans="1:2" x14ac:dyDescent="0.2">
      <c r="A72" s="14" t="s">
        <v>115</v>
      </c>
      <c r="B72" s="31">
        <f>Ausgaben!Z35</f>
        <v>0</v>
      </c>
    </row>
    <row r="73" spans="1:2" x14ac:dyDescent="0.2">
      <c r="A73" s="14" t="s">
        <v>105</v>
      </c>
      <c r="B73" s="31">
        <f>Ausgaben!X40</f>
        <v>0</v>
      </c>
    </row>
    <row r="74" spans="1:2" x14ac:dyDescent="0.2">
      <c r="A74" s="14" t="s">
        <v>116</v>
      </c>
      <c r="B74" s="31">
        <f>Ausgaben!Z40</f>
        <v>0</v>
      </c>
    </row>
    <row r="75" spans="1:2" x14ac:dyDescent="0.2">
      <c r="A75" s="14" t="s">
        <v>106</v>
      </c>
      <c r="B75" s="31">
        <f>Ausgaben!X43</f>
        <v>0</v>
      </c>
    </row>
    <row r="76" spans="1:2" x14ac:dyDescent="0.2">
      <c r="A76" s="14" t="s">
        <v>117</v>
      </c>
      <c r="B76" s="31">
        <f>Ausgaben!Z43</f>
        <v>0</v>
      </c>
    </row>
    <row r="77" spans="1:2" x14ac:dyDescent="0.2">
      <c r="A77" s="14" t="s">
        <v>118</v>
      </c>
      <c r="B77" s="31">
        <f>Finanzierungsplan!X10</f>
        <v>0</v>
      </c>
    </row>
    <row r="78" spans="1:2" x14ac:dyDescent="0.2">
      <c r="A78" s="14" t="s">
        <v>126</v>
      </c>
      <c r="B78" s="31">
        <f>Finanzierungsplan!Z10</f>
        <v>0</v>
      </c>
    </row>
    <row r="79" spans="1:2" x14ac:dyDescent="0.2">
      <c r="A79" s="14" t="s">
        <v>119</v>
      </c>
      <c r="B79" s="31">
        <f>Finanzierungsplan!X13</f>
        <v>0</v>
      </c>
    </row>
    <row r="80" spans="1:2" x14ac:dyDescent="0.2">
      <c r="A80" s="14" t="s">
        <v>127</v>
      </c>
      <c r="B80" s="31">
        <f>Finanzierungsplan!Z13</f>
        <v>0</v>
      </c>
    </row>
    <row r="81" spans="1:2" x14ac:dyDescent="0.2">
      <c r="A81" s="14" t="s">
        <v>120</v>
      </c>
      <c r="B81" s="31">
        <f>Finanzierungsplan!X16</f>
        <v>0</v>
      </c>
    </row>
    <row r="82" spans="1:2" x14ac:dyDescent="0.2">
      <c r="A82" s="14" t="s">
        <v>128</v>
      </c>
      <c r="B82" s="31">
        <f>Finanzierungsplan!Z16</f>
        <v>0</v>
      </c>
    </row>
    <row r="83" spans="1:2" x14ac:dyDescent="0.2">
      <c r="A83" s="14" t="s">
        <v>121</v>
      </c>
      <c r="B83" s="31">
        <f>Finanzierungsplan!X19</f>
        <v>0</v>
      </c>
    </row>
    <row r="84" spans="1:2" x14ac:dyDescent="0.2">
      <c r="A84" s="14" t="s">
        <v>129</v>
      </c>
      <c r="B84" s="31">
        <f>Finanzierungsplan!Z19</f>
        <v>0</v>
      </c>
    </row>
    <row r="85" spans="1:2" x14ac:dyDescent="0.2">
      <c r="A85" s="14" t="s">
        <v>122</v>
      </c>
      <c r="B85" s="31">
        <f>Finanzierungsplan!X22</f>
        <v>0</v>
      </c>
    </row>
    <row r="86" spans="1:2" x14ac:dyDescent="0.2">
      <c r="A86" s="14" t="s">
        <v>130</v>
      </c>
      <c r="B86" s="31">
        <f>Finanzierungsplan!Z22</f>
        <v>0</v>
      </c>
    </row>
    <row r="87" spans="1:2" x14ac:dyDescent="0.2">
      <c r="A87" s="14" t="s">
        <v>123</v>
      </c>
      <c r="B87" s="31">
        <f>Finanzierungsplan!X27</f>
        <v>0</v>
      </c>
    </row>
    <row r="88" spans="1:2" x14ac:dyDescent="0.2">
      <c r="A88" s="14" t="s">
        <v>131</v>
      </c>
      <c r="B88" s="31">
        <f>Finanzierungsplan!Z27</f>
        <v>0</v>
      </c>
    </row>
    <row r="89" spans="1:2" x14ac:dyDescent="0.2">
      <c r="A89" s="14" t="s">
        <v>124</v>
      </c>
      <c r="B89" s="31">
        <f>Finanzierungsplan!X28</f>
        <v>0</v>
      </c>
    </row>
    <row r="90" spans="1:2" x14ac:dyDescent="0.2">
      <c r="A90" s="14" t="s">
        <v>132</v>
      </c>
      <c r="B90" s="31">
        <f>Finanzierungsplan!Z28</f>
        <v>0</v>
      </c>
    </row>
    <row r="91" spans="1:2" x14ac:dyDescent="0.2">
      <c r="A91" s="14" t="s">
        <v>125</v>
      </c>
      <c r="B91" s="31">
        <f>Finanzierungsplan!X32</f>
        <v>0</v>
      </c>
    </row>
    <row r="92" spans="1:2" x14ac:dyDescent="0.2">
      <c r="A92" s="14" t="s">
        <v>133</v>
      </c>
      <c r="B92" s="31">
        <f>Finanzierungsplan!Z32</f>
        <v>0</v>
      </c>
    </row>
  </sheetData>
  <sheetProtection selectLockedCells="1" selectUnlockedCells="1"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15</vt:i4>
      </vt:variant>
    </vt:vector>
  </HeadingPairs>
  <TitlesOfParts>
    <vt:vector size="18" baseType="lpstr">
      <vt:lpstr>Ausgaben</vt:lpstr>
      <vt:lpstr>Finanzierungsplan</vt:lpstr>
      <vt:lpstr>CSV-Basis</vt:lpstr>
      <vt:lpstr>Ausg11</vt:lpstr>
      <vt:lpstr>Ausg12</vt:lpstr>
      <vt:lpstr>Ausg21</vt:lpstr>
      <vt:lpstr>Ausg22</vt:lpstr>
      <vt:lpstr>Ausg23</vt:lpstr>
      <vt:lpstr>Ausg24</vt:lpstr>
      <vt:lpstr>Ausg25</vt:lpstr>
      <vt:lpstr>Ausg26</vt:lpstr>
      <vt:lpstr>Ausg27</vt:lpstr>
      <vt:lpstr>Ausg31</vt:lpstr>
      <vt:lpstr>Ausg32</vt:lpstr>
      <vt:lpstr>FPlan1</vt:lpstr>
      <vt:lpstr>FPlan2</vt:lpstr>
      <vt:lpstr>FPlan3</vt:lpstr>
      <vt:lpstr>FPlan4</vt:lpstr>
    </vt:vector>
  </TitlesOfParts>
  <Company>Senatorin für Finanzen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Finanzierungsplan Projektförderung</dc:title>
  <dc:subject>Finanzierungsplan für Projektförderung</dc:subject>
  <dc:creator>Hoppe-Kiaup, Fred (AFZ-20-)</dc:creator>
  <dc:description>Stand 19.12.2014</dc:description>
  <cp:lastModifiedBy>Gose, Christina (SKUMS)</cp:lastModifiedBy>
  <cp:lastPrinted>2014-12-26T12:57:37Z</cp:lastPrinted>
  <dcterms:created xsi:type="dcterms:W3CDTF">2004-06-23T12:23:05Z</dcterms:created>
  <dcterms:modified xsi:type="dcterms:W3CDTF">2024-07-04T09:52:38Z</dcterms:modified>
</cp:coreProperties>
</file>